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北屯區" state="visible" r:id="rId1"/>
  </sheets>
</workbook>
</file>

<file path=xl/sharedStrings.xml><?xml version="1.0" encoding="utf-8"?>
<sst xmlns="http://schemas.openxmlformats.org/spreadsheetml/2006/main" count="66">
  <si>
    <t>公開類</t>
  </si>
  <si>
    <t>月報</t>
  </si>
  <si>
    <t>臺中市北屯區公所人民申請案件統計表</t>
  </si>
  <si>
    <t>中華民國114年6月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</si>
  <si>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</si>
  <si>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</si>
  <si>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</si>
  <si>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</si>
  <si>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</si>
  <si>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</si>
  <si>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</si>
  <si>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</si>
  <si>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</si>
  <si>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</si>
  <si>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</si>
  <si>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</si>
  <si>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</si>
  <si>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</si>
  <si>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</si>
  <si>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副區長室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</si>
  <si>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</si>
  <si>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</si>
  <si>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</si>
  <si>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</si>
  <si>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</si>
  <si>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</si>
  <si>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</si>
  <si>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</si>
  <si>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</si>
  <si>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</si>
  <si>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</si>
  <si>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</si>
  <si>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</si>
  <si>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</si>
  <si>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</si>
  <si>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</si>
  <si>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</si>
  <si>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</si>
  <si>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</si>
  <si>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</si>
  <si>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</si>
  <si>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</si>
  <si>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</si>
  <si>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</si>
  <si>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</si>
  <si>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</si>
  <si>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</si>
  <si>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</si>
  <si>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</si>
  <si>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</si>
  <si>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</si>
  <si>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</si>
  <si>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</si>
  <si>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</si>
  <si>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</si>
  <si>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</si>
  <si>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</si>
  <si>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</si>
  <si>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</si>
  <si>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臺中市北屯區公所</t>
  </si>
  <si>
    <t>30280-90-06-3</t>
  </si>
  <si>
    <t>未逾辦理期限待辦案件數</t>
  </si>
  <si>
    <t>﹝8﹞</t>
  </si>
  <si>
    <t>中華民國  114  年 7  月 3  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</si>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</sst>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_ " numFmtId="198"/>
    <numFmt formatCode="#,##0.00_ 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7" fontId="4" fillId="2" borderId="10" xfId="0" applyNumberFormat="true" applyFont="true" applyFill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J12" sqref="J12:J12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78125" hidden="false" outlineLevel="0"/>
    <col min="15" max="27" bestFit="false" customWidth="true" width="9.2109375" hidden="false" outlineLevel="0"/>
    <col min="28" max="50" bestFit="false" customWidth="true" width="9.3515625" hidden="false" outlineLevel="0"/>
  </cols>
  <sheetData>
    <row r="1" ht="19.5" customHeight="true">
      <c r="A1" s="1" t="s">
        <v>0</v>
      </c>
      <c r="B1" s="15"/>
      <c r="C1" s="23"/>
      <c r="D1" s="13"/>
      <c r="E1" s="13"/>
      <c r="F1" s="13"/>
      <c r="G1" s="13"/>
      <c r="H1" s="34"/>
      <c r="I1" s="13"/>
      <c r="J1" s="34"/>
      <c r="K1" s="41"/>
      <c r="L1" s="1" t="s">
        <v>56</v>
      </c>
      <c r="M1" s="1" t="s">
        <v>59</v>
      </c>
      <c r="N1" s="1"/>
      <c r="O1" s="15"/>
      <c r="P1" s="34"/>
      <c r="Q1" s="34"/>
      <c r="R1" s="34"/>
      <c r="S1" s="34"/>
      <c r="T1" s="34"/>
      <c r="U1" s="34"/>
      <c r="V1" s="34"/>
      <c r="W1" s="34"/>
      <c r="X1" s="34"/>
      <c r="Y1" s="34"/>
      <c r="Z1" s="13"/>
      <c r="AA1" s="13"/>
    </row>
    <row r="2" ht="18.75" customHeight="true">
      <c r="A2" s="1" t="s">
        <v>1</v>
      </c>
      <c r="B2" s="16" t="s">
        <v>23</v>
      </c>
      <c r="C2" s="24"/>
      <c r="D2" s="24"/>
      <c r="E2" s="24"/>
      <c r="F2" s="24"/>
      <c r="G2" s="24"/>
      <c r="H2" s="24"/>
      <c r="I2" s="24"/>
      <c r="J2" s="24"/>
      <c r="K2" s="42"/>
      <c r="L2" s="1" t="s">
        <v>57</v>
      </c>
      <c r="M2" s="1" t="s">
        <v>60</v>
      </c>
      <c r="N2" s="1"/>
      <c r="O2" s="15"/>
      <c r="P2" s="34"/>
      <c r="Q2" s="34"/>
      <c r="R2" s="34"/>
      <c r="S2" s="34"/>
      <c r="T2" s="34"/>
      <c r="U2" s="34"/>
      <c r="V2" s="34"/>
      <c r="W2" s="34"/>
      <c r="X2" s="34"/>
      <c r="Y2" s="34"/>
      <c r="Z2" s="13"/>
      <c r="AA2" s="13"/>
    </row>
    <row r="3" ht="16.5" customHeight="true">
      <c r="A3" s="2"/>
      <c r="B3" s="2"/>
      <c r="C3" s="2"/>
      <c r="D3" s="2"/>
      <c r="E3" s="2"/>
      <c r="F3" s="12"/>
      <c r="G3" s="32"/>
      <c r="H3" s="12"/>
      <c r="I3" s="32"/>
      <c r="J3" s="12"/>
      <c r="K3" s="32"/>
      <c r="L3" s="12"/>
      <c r="M3" s="45"/>
      <c r="N3" s="45"/>
      <c r="O3" s="31"/>
      <c r="P3" s="13"/>
      <c r="Q3" s="13"/>
      <c r="R3" s="31"/>
      <c r="S3" s="13"/>
      <c r="T3" s="13"/>
      <c r="U3" s="34"/>
      <c r="V3" s="34"/>
      <c r="W3" s="34"/>
      <c r="X3" s="34"/>
      <c r="Y3" s="34"/>
      <c r="Z3" s="34"/>
      <c r="AA3" s="34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1"/>
      <c r="H4" s="13"/>
      <c r="I4" s="31"/>
      <c r="J4" s="13"/>
      <c r="K4" s="31"/>
      <c r="L4" s="13"/>
      <c r="M4" s="34"/>
      <c r="N4" s="34"/>
      <c r="O4" s="31"/>
      <c r="P4" s="13"/>
      <c r="Q4" s="13"/>
      <c r="R4" s="31"/>
      <c r="S4" s="13"/>
      <c r="T4" s="13"/>
      <c r="U4" s="34"/>
      <c r="V4" s="34"/>
      <c r="W4" s="34"/>
      <c r="X4" s="34"/>
      <c r="Y4" s="34"/>
      <c r="Z4" s="34"/>
      <c r="AA4" s="34"/>
      <c r="AB4" s="13"/>
      <c r="AC4" s="13"/>
      <c r="AD4" s="13"/>
      <c r="AE4" s="1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1"/>
      <c r="P5" s="13"/>
      <c r="Q5" s="13"/>
      <c r="R5" s="31"/>
      <c r="S5" s="13"/>
      <c r="T5" s="13"/>
      <c r="U5" s="34"/>
      <c r="V5" s="34"/>
      <c r="W5" s="34"/>
      <c r="X5" s="34"/>
      <c r="Y5" s="34"/>
      <c r="Z5" s="34"/>
      <c r="AA5" s="34"/>
      <c r="AB5" s="13"/>
      <c r="AC5" s="13"/>
      <c r="AD5" s="13"/>
      <c r="AE5" s="13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24.6" customHeight="true">
      <c r="A7" s="6" t="s">
        <v>4</v>
      </c>
      <c r="B7" s="17" t="s">
        <v>24</v>
      </c>
      <c r="C7" s="17"/>
      <c r="D7" s="17"/>
      <c r="E7" s="17" t="s">
        <v>36</v>
      </c>
      <c r="F7" s="17"/>
      <c r="G7" s="17"/>
      <c r="H7" s="17"/>
      <c r="I7" s="17"/>
      <c r="J7" s="17"/>
      <c r="K7" s="17" t="s">
        <v>51</v>
      </c>
      <c r="L7" s="17"/>
      <c r="M7" s="17"/>
      <c r="N7" s="17"/>
      <c r="O7" s="5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6.5" customHeight="true">
      <c r="A8" s="7" t="s">
        <v>5</v>
      </c>
      <c r="B8" s="17" t="s">
        <v>25</v>
      </c>
      <c r="C8" s="17" t="s">
        <v>30</v>
      </c>
      <c r="D8" s="17" t="s">
        <v>7</v>
      </c>
      <c r="E8" s="17" t="s">
        <v>37</v>
      </c>
      <c r="F8" s="17"/>
      <c r="G8" s="17" t="s">
        <v>42</v>
      </c>
      <c r="H8" s="17"/>
      <c r="I8" s="17" t="s">
        <v>47</v>
      </c>
      <c r="J8" s="17"/>
      <c r="K8" s="17" t="s">
        <v>52</v>
      </c>
      <c r="L8" s="17"/>
      <c r="M8" s="17" t="s">
        <v>61</v>
      </c>
      <c r="N8" s="47" t="s">
        <v>64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6.5" customHeight="true">
      <c r="A9" s="8"/>
      <c r="B9" s="17"/>
      <c r="C9" s="17"/>
      <c r="D9" s="17"/>
      <c r="E9" s="17" t="s">
        <v>38</v>
      </c>
      <c r="F9" s="29" t="s">
        <v>40</v>
      </c>
      <c r="G9" s="17" t="s">
        <v>38</v>
      </c>
      <c r="H9" s="29" t="s">
        <v>40</v>
      </c>
      <c r="I9" s="17" t="s">
        <v>48</v>
      </c>
      <c r="J9" s="17"/>
      <c r="K9" s="17" t="s">
        <v>53</v>
      </c>
      <c r="L9" s="17"/>
      <c r="M9" s="17"/>
      <c r="N9" s="4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6.5" customHeight="true">
      <c r="A10" s="8"/>
      <c r="B10" s="17"/>
      <c r="C10" s="17"/>
      <c r="D10" s="25" t="s">
        <v>32</v>
      </c>
      <c r="E10" s="17"/>
      <c r="F10" s="29"/>
      <c r="G10" s="17"/>
      <c r="H10" s="29"/>
      <c r="I10" s="17" t="s">
        <v>38</v>
      </c>
      <c r="J10" s="37" t="s">
        <v>40</v>
      </c>
      <c r="K10" s="17" t="s">
        <v>38</v>
      </c>
      <c r="L10" s="37" t="s">
        <v>40</v>
      </c>
      <c r="M10" s="17"/>
      <c r="N10" s="4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6.5" customHeight="true">
      <c r="A11" s="9" t="s">
        <v>6</v>
      </c>
      <c r="B11" s="17" t="s">
        <v>26</v>
      </c>
      <c r="C11" s="17" t="s">
        <v>31</v>
      </c>
      <c r="D11" s="17" t="s">
        <v>33</v>
      </c>
      <c r="E11" s="17" t="s">
        <v>39</v>
      </c>
      <c r="F11" s="17" t="s">
        <v>41</v>
      </c>
      <c r="G11" s="17" t="s">
        <v>43</v>
      </c>
      <c r="H11" s="17" t="s">
        <v>46</v>
      </c>
      <c r="I11" s="17" t="s">
        <v>49</v>
      </c>
      <c r="J11" s="17" t="s">
        <v>50</v>
      </c>
      <c r="K11" s="17" t="s">
        <v>54</v>
      </c>
      <c r="L11" s="17" t="s">
        <v>58</v>
      </c>
      <c r="M11" s="17" t="s">
        <v>62</v>
      </c>
      <c r="N11" s="47" t="s">
        <v>65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ht="22.5" customHeight="true">
      <c r="A12" s="10" t="s">
        <v>7</v>
      </c>
      <c r="B12" s="18" t="n">
        <f>SUM(B13:B33)</f>
        <v>473</v>
      </c>
      <c r="C12" s="18" t="n">
        <f>SUM(C13:C33)</f>
        <v>208</v>
      </c>
      <c r="D12" s="18" t="n">
        <f>B12+C12</f>
        <v>681</v>
      </c>
      <c r="E12" s="18" t="n">
        <f>SUM(E13:E33)</f>
        <v>451</v>
      </c>
      <c r="F12" s="19" t="n">
        <f>IF(I12&gt;0, E12/I12*100, 0)</f>
        <v>100</v>
      </c>
      <c r="G12" s="18" t="n">
        <f>SUM(G13:G33)</f>
        <v>0</v>
      </c>
      <c r="H12" s="19" t="n">
        <f>IF(I12&gt;0, G12/I12*100, 0)</f>
        <v>0</v>
      </c>
      <c r="I12" s="18" t="n">
        <f>E12+G12</f>
        <v>451</v>
      </c>
      <c r="J12" s="19" t="n">
        <f>IF(D12&gt;0, I12/D12*100, 0)</f>
        <v>66.2261380323054</v>
      </c>
      <c r="K12" s="18" t="n">
        <f>D12-I12</f>
        <v>230</v>
      </c>
      <c r="L12" s="19" t="n">
        <f>IF(D12&gt;0, K12/D12*100, 0)</f>
        <v>33.7738619676946</v>
      </c>
      <c r="M12" s="18" t="n">
        <f>K12-N12</f>
        <v>230</v>
      </c>
      <c r="N12" s="48" t="n">
        <f>SUM(N13:N33)</f>
        <v>0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ht="31.5" customHeight="true">
      <c r="A13" s="10" t="s">
        <v>8</v>
      </c>
      <c r="B13" s="19" t="n">
        <v>0</v>
      </c>
      <c r="C13" s="19" t="n">
        <v>0</v>
      </c>
      <c r="D13" s="26" t="n">
        <f>B13+C13</f>
        <v>0</v>
      </c>
      <c r="E13" s="19" t="n">
        <v>0</v>
      </c>
      <c r="F13" s="19" t="n">
        <f>IF(I13&gt;0, E13/I13*100, 0)</f>
        <v>0</v>
      </c>
      <c r="G13" s="19" t="n">
        <v>0</v>
      </c>
      <c r="H13" s="19" t="n">
        <f>IF(I13&gt;0, G13/I13*100, 0)</f>
        <v>0</v>
      </c>
      <c r="I13" s="26" t="n">
        <f>E13+G13</f>
        <v>0</v>
      </c>
      <c r="J13" s="19" t="n">
        <f>IF(D13&gt;0, I13/D13*100, 0)</f>
        <v>0</v>
      </c>
      <c r="K13" s="26" t="n">
        <f>D13-I13</f>
        <v>0</v>
      </c>
      <c r="L13" s="19" t="n">
        <f>IF(D13&gt;0, K13/D13*100, 0)</f>
        <v>0</v>
      </c>
      <c r="M13" s="19" t="n">
        <v>0</v>
      </c>
      <c r="N13" s="49" t="n">
        <v>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ht="22.5" customHeight="true">
      <c r="A14" s="10" t="s">
        <v>9</v>
      </c>
      <c r="B14" s="19" t="n">
        <v>0</v>
      </c>
      <c r="C14" s="19" t="n">
        <v>0</v>
      </c>
      <c r="D14" s="26" t="n">
        <f>B14+C14</f>
        <v>0</v>
      </c>
      <c r="E14" s="19" t="n">
        <v>0</v>
      </c>
      <c r="F14" s="19" t="n">
        <f>IF(I14&gt;0, E14/I14*100, 0)</f>
        <v>0</v>
      </c>
      <c r="G14" s="19" t="n">
        <v>0</v>
      </c>
      <c r="H14" s="19" t="n">
        <f>IF(I14&gt;0, G14/I14*100, 0)</f>
        <v>0</v>
      </c>
      <c r="I14" s="26" t="n">
        <f>E14+G14</f>
        <v>0</v>
      </c>
      <c r="J14" s="19" t="n">
        <f>IF(D14&gt;0, I14/D14*100, 0)</f>
        <v>0</v>
      </c>
      <c r="K14" s="26" t="n">
        <f>D14-I14</f>
        <v>0</v>
      </c>
      <c r="L14" s="19" t="n">
        <f>IF(D14&gt;0, K14/D14*100, 0)</f>
        <v>0</v>
      </c>
      <c r="M14" s="19" t="n">
        <v>0</v>
      </c>
      <c r="N14" s="49" t="n">
        <v>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ht="31.5" customHeight="true">
      <c r="A15" s="10" t="s">
        <v>10</v>
      </c>
      <c r="B15" s="20" t="n">
        <v>109</v>
      </c>
      <c r="C15" s="20" t="n">
        <v>8</v>
      </c>
      <c r="D15" s="26" t="n">
        <v>117</v>
      </c>
      <c r="E15" s="20" t="n">
        <v>96</v>
      </c>
      <c r="F15" s="20" t="n">
        <v>100</v>
      </c>
      <c r="G15" s="20" t="n">
        <v>0</v>
      </c>
      <c r="H15" s="20" t="n">
        <v>0</v>
      </c>
      <c r="I15" s="26" t="n">
        <v>96</v>
      </c>
      <c r="J15" s="20" t="n">
        <v>82.05</v>
      </c>
      <c r="K15" s="26" t="n">
        <v>21</v>
      </c>
      <c r="L15" s="20" t="n">
        <v>17.95</v>
      </c>
      <c r="M15" s="20" t="n">
        <v>21</v>
      </c>
      <c r="N15" s="50" t="n"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ht="22.5" customHeight="true">
      <c r="A16" s="10" t="s">
        <v>11</v>
      </c>
      <c r="B16" s="20" t="n">
        <v>12</v>
      </c>
      <c r="C16" s="20" t="n">
        <v>2</v>
      </c>
      <c r="D16" s="26" t="n">
        <v>14</v>
      </c>
      <c r="E16" s="20" t="n">
        <v>10</v>
      </c>
      <c r="F16" s="20" t="n">
        <v>100</v>
      </c>
      <c r="G16" s="20" t="n">
        <v>0</v>
      </c>
      <c r="H16" s="20" t="n">
        <v>0</v>
      </c>
      <c r="I16" s="26" t="n">
        <v>10</v>
      </c>
      <c r="J16" s="20" t="n">
        <v>71.43</v>
      </c>
      <c r="K16" s="26" t="n">
        <v>4</v>
      </c>
      <c r="L16" s="20" t="n">
        <v>28.57</v>
      </c>
      <c r="M16" s="20" t="n">
        <v>4</v>
      </c>
      <c r="N16" s="50" t="n">
        <v>0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ht="22.5" customHeight="true">
      <c r="A17" s="10" t="s">
        <v>12</v>
      </c>
      <c r="B17" s="19" t="n">
        <v>326</v>
      </c>
      <c r="C17" s="19" t="n">
        <v>196</v>
      </c>
      <c r="D17" s="26" t="n">
        <v>522</v>
      </c>
      <c r="E17" s="19" t="n">
        <v>323</v>
      </c>
      <c r="F17" s="19" t="n">
        <v>100</v>
      </c>
      <c r="G17" s="19" t="n">
        <v>0</v>
      </c>
      <c r="H17" s="19" t="n">
        <v>0</v>
      </c>
      <c r="I17" s="26" t="n">
        <v>323</v>
      </c>
      <c r="J17" s="19" t="n">
        <v>61.88</v>
      </c>
      <c r="K17" s="26" t="n">
        <v>199</v>
      </c>
      <c r="L17" s="19" t="n">
        <v>38.12</v>
      </c>
      <c r="M17" s="19" t="n">
        <v>199</v>
      </c>
      <c r="N17" s="49" t="n">
        <v>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ht="22.5" customHeight="true">
      <c r="A18" s="10" t="s">
        <v>13</v>
      </c>
      <c r="B18" s="19" t="n">
        <v>20</v>
      </c>
      <c r="C18" s="19" t="n">
        <v>2</v>
      </c>
      <c r="D18" s="26" t="n">
        <v>22</v>
      </c>
      <c r="E18" s="19" t="n">
        <v>16</v>
      </c>
      <c r="F18" s="19" t="n">
        <v>100</v>
      </c>
      <c r="G18" s="19" t="n">
        <v>0</v>
      </c>
      <c r="H18" s="19" t="n">
        <v>0</v>
      </c>
      <c r="I18" s="26" t="n">
        <v>16</v>
      </c>
      <c r="J18" s="19" t="n">
        <v>72.73</v>
      </c>
      <c r="K18" s="26" t="n">
        <v>6</v>
      </c>
      <c r="L18" s="19" t="n">
        <v>27.27</v>
      </c>
      <c r="M18" s="19" t="n">
        <v>6</v>
      </c>
      <c r="N18" s="49" t="n">
        <v>0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ht="22.5" customHeight="true">
      <c r="A19" s="10" t="s">
        <v>14</v>
      </c>
      <c r="B19" s="19" t="n">
        <v>6</v>
      </c>
      <c r="C19" s="19" t="n">
        <v>0</v>
      </c>
      <c r="D19" s="26" t="n">
        <v>6</v>
      </c>
      <c r="E19" s="19" t="n">
        <v>6</v>
      </c>
      <c r="F19" s="19" t="n">
        <v>100</v>
      </c>
      <c r="G19" s="19" t="n">
        <v>0</v>
      </c>
      <c r="H19" s="19" t="n">
        <v>0</v>
      </c>
      <c r="I19" s="26" t="n">
        <v>6</v>
      </c>
      <c r="J19" s="19" t="n">
        <v>100</v>
      </c>
      <c r="K19" s="26" t="n">
        <v>0</v>
      </c>
      <c r="L19" s="19" t="n">
        <v>0</v>
      </c>
      <c r="M19" s="19" t="n">
        <v>0</v>
      </c>
      <c r="N19" s="49" t="n">
        <v>0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ht="22.5" customHeight="true">
      <c r="A20" s="10" t="s">
        <v>15</v>
      </c>
      <c r="B20" s="19" t="n">
        <v>0</v>
      </c>
      <c r="C20" s="19" t="n">
        <v>0</v>
      </c>
      <c r="D20" s="26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26" t="n">
        <v>0</v>
      </c>
      <c r="J20" s="19" t="n">
        <v>0</v>
      </c>
      <c r="K20" s="26" t="n">
        <v>0</v>
      </c>
      <c r="L20" s="19" t="n">
        <v>0</v>
      </c>
      <c r="M20" s="19" t="n">
        <v>0</v>
      </c>
      <c r="N20" s="49" t="n">
        <v>0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ht="22.5" customHeight="true">
      <c r="A21" s="10" t="s">
        <v>16</v>
      </c>
      <c r="B21" s="19" t="n">
        <v>0</v>
      </c>
      <c r="C21" s="19" t="n">
        <v>0</v>
      </c>
      <c r="D21" s="26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26" t="n">
        <v>0</v>
      </c>
      <c r="J21" s="19" t="n">
        <v>0</v>
      </c>
      <c r="K21" s="26" t="n">
        <v>0</v>
      </c>
      <c r="L21" s="19" t="n">
        <v>0</v>
      </c>
      <c r="M21" s="19" t="n">
        <v>0</v>
      </c>
      <c r="N21" s="49" t="n">
        <v>0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ht="22.5" customHeight="true">
      <c r="A22" s="10" t="s">
        <v>17</v>
      </c>
      <c r="B22" s="19" t="n">
        <v>0</v>
      </c>
      <c r="C22" s="19" t="n">
        <v>0</v>
      </c>
      <c r="D22" s="26" t="n">
        <v>0</v>
      </c>
      <c r="E22" s="19" t="n">
        <v>0</v>
      </c>
      <c r="F22" s="19" t="n">
        <v>0</v>
      </c>
      <c r="G22" s="19" t="n">
        <v>0</v>
      </c>
      <c r="H22" s="19" t="n">
        <v>0</v>
      </c>
      <c r="I22" s="26" t="n">
        <v>0</v>
      </c>
      <c r="J22" s="19" t="n">
        <v>0</v>
      </c>
      <c r="K22" s="26" t="n">
        <v>0</v>
      </c>
      <c r="L22" s="19" t="n">
        <v>0</v>
      </c>
      <c r="M22" s="19" t="n">
        <v>0</v>
      </c>
      <c r="N22" s="49" t="n">
        <v>0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ht="22.5" customHeight="true">
      <c r="A23" s="10" t="s">
        <v>18</v>
      </c>
      <c r="B23" s="19" t="n">
        <v>0</v>
      </c>
      <c r="C23" s="19" t="n">
        <v>0</v>
      </c>
      <c r="D23" s="26" t="n">
        <v>0</v>
      </c>
      <c r="E23" s="19" t="n">
        <v>0</v>
      </c>
      <c r="F23" s="19" t="n">
        <v>0</v>
      </c>
      <c r="G23" s="19" t="n">
        <v>0</v>
      </c>
      <c r="H23" s="19" t="n">
        <v>0</v>
      </c>
      <c r="I23" s="26" t="n">
        <v>0</v>
      </c>
      <c r="J23" s="19" t="n">
        <v>0</v>
      </c>
      <c r="K23" s="26" t="n">
        <v>0</v>
      </c>
      <c r="L23" s="19" t="n">
        <v>0</v>
      </c>
      <c r="M23" s="19" t="n">
        <v>0</v>
      </c>
      <c r="N23" s="49" t="n">
        <v>0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ht="22.5" customHeight="true">
      <c r="A24" s="11" t="s">
        <v>19</v>
      </c>
      <c r="B24" s="19" t="n">
        <v>0</v>
      </c>
      <c r="C24" s="19" t="n">
        <v>0</v>
      </c>
      <c r="D24" s="19" t="n">
        <v>0</v>
      </c>
      <c r="E24" s="19" t="n">
        <v>0</v>
      </c>
      <c r="F24" s="19" t="n">
        <v>0</v>
      </c>
      <c r="G24" s="19" t="n">
        <v>0</v>
      </c>
      <c r="H24" s="19" t="n">
        <v>0</v>
      </c>
      <c r="I24" s="19" t="n">
        <v>0</v>
      </c>
      <c r="J24" s="19" t="n">
        <v>0</v>
      </c>
      <c r="K24" s="19" t="n">
        <v>0</v>
      </c>
      <c r="L24" s="19" t="n">
        <v>0</v>
      </c>
      <c r="M24" s="19" t="n">
        <v>0</v>
      </c>
      <c r="N24" s="49" t="n">
        <v>0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ht="22.5" customHeight="true">
      <c r="A25" s="11"/>
      <c r="B25" s="17"/>
      <c r="C25" s="17"/>
      <c r="D25" s="17"/>
      <c r="E25" s="17"/>
      <c r="F25" s="25"/>
      <c r="G25" s="17"/>
      <c r="H25" s="25"/>
      <c r="I25" s="17"/>
      <c r="J25" s="25"/>
      <c r="K25" s="17"/>
      <c r="L25" s="25"/>
      <c r="M25" s="17"/>
      <c r="N25" s="47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ht="22.5" customHeight="true">
      <c r="A26" s="11"/>
      <c r="B26" s="17"/>
      <c r="C26" s="17"/>
      <c r="D26" s="17"/>
      <c r="E26" s="17"/>
      <c r="F26" s="25"/>
      <c r="G26" s="17"/>
      <c r="H26" s="25"/>
      <c r="I26" s="17"/>
      <c r="J26" s="25"/>
      <c r="K26" s="17"/>
      <c r="L26" s="25"/>
      <c r="M26" s="17"/>
      <c r="N26" s="47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ht="22.5" customHeight="true">
      <c r="A27" s="11"/>
      <c r="B27" s="17"/>
      <c r="C27" s="17"/>
      <c r="D27" s="17"/>
      <c r="E27" s="17"/>
      <c r="F27" s="25"/>
      <c r="G27" s="17"/>
      <c r="H27" s="25"/>
      <c r="I27" s="17"/>
      <c r="J27" s="25"/>
      <c r="K27" s="17"/>
      <c r="L27" s="25"/>
      <c r="M27" s="17"/>
      <c r="N27" s="47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ht="22.5" customHeight="true">
      <c r="A28" s="11"/>
      <c r="B28" s="17"/>
      <c r="C28" s="17"/>
      <c r="D28" s="17"/>
      <c r="E28" s="17"/>
      <c r="F28" s="25"/>
      <c r="G28" s="17"/>
      <c r="H28" s="25"/>
      <c r="I28" s="17"/>
      <c r="J28" s="25"/>
      <c r="K28" s="17"/>
      <c r="L28" s="25"/>
      <c r="M28" s="17"/>
      <c r="N28" s="47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ht="22.5" customHeight="true">
      <c r="A29" s="11"/>
      <c r="B29" s="17"/>
      <c r="C29" s="17"/>
      <c r="D29" s="17"/>
      <c r="E29" s="17"/>
      <c r="F29" s="25"/>
      <c r="G29" s="17"/>
      <c r="H29" s="25"/>
      <c r="I29" s="17"/>
      <c r="J29" s="25"/>
      <c r="K29" s="17"/>
      <c r="L29" s="25"/>
      <c r="M29" s="17"/>
      <c r="N29" s="47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ht="31.9" customHeight="true">
      <c r="A30" s="10"/>
      <c r="B30" s="21"/>
      <c r="C30" s="21"/>
      <c r="D30" s="21"/>
      <c r="E30" s="21"/>
      <c r="F30" s="30"/>
      <c r="G30" s="21"/>
      <c r="H30" s="30"/>
      <c r="I30" s="21"/>
      <c r="J30" s="30"/>
      <c r="K30" s="21"/>
      <c r="L30" s="30"/>
      <c r="M30" s="21"/>
      <c r="N30" s="51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ht="20.25" customHeight="true">
      <c r="A31" s="12"/>
      <c r="B31" s="12"/>
      <c r="C31" s="12"/>
      <c r="D31" s="12"/>
      <c r="E31" s="12"/>
      <c r="F31" s="12"/>
      <c r="G31" s="12"/>
      <c r="H31" s="12"/>
      <c r="I31" s="35"/>
      <c r="J31" s="38"/>
      <c r="K31" s="12"/>
      <c r="L31" s="12"/>
      <c r="M31" s="46" t="s">
        <v>63</v>
      </c>
      <c r="N31" s="46"/>
      <c r="O31" s="34"/>
      <c r="P31" s="34"/>
      <c r="Q31" s="34"/>
      <c r="R31" s="34"/>
      <c r="S31" s="34"/>
      <c r="T31" s="34"/>
      <c r="U31" s="34"/>
      <c r="V31" s="34"/>
      <c r="W31" s="34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36"/>
      <c r="J32" s="39"/>
      <c r="K32" s="13"/>
      <c r="L32" s="13"/>
      <c r="M32" s="13"/>
      <c r="N32" s="13"/>
      <c r="O32" s="34"/>
      <c r="P32" s="34"/>
      <c r="Q32" s="34"/>
      <c r="R32" s="34"/>
      <c r="S32" s="34"/>
      <c r="T32" s="34"/>
      <c r="U32" s="34"/>
      <c r="V32" s="34"/>
      <c r="W32" s="34"/>
      <c r="X32" s="13"/>
      <c r="Y32" s="13"/>
      <c r="Z32" s="13"/>
      <c r="AA32" s="13"/>
    </row>
    <row r="33" ht="19.5" customHeight="true">
      <c r="A33" s="14" t="s">
        <v>20</v>
      </c>
      <c r="B33" s="14"/>
      <c r="C33" s="14"/>
      <c r="D33" s="27" t="s">
        <v>34</v>
      </c>
      <c r="E33" s="27"/>
      <c r="F33" s="13"/>
      <c r="G33" s="27" t="s">
        <v>44</v>
      </c>
      <c r="H33" s="27"/>
      <c r="I33" s="13"/>
      <c r="J33" s="40"/>
      <c r="K33" s="14" t="s">
        <v>55</v>
      </c>
      <c r="L33" s="14"/>
      <c r="M33" s="14"/>
      <c r="N33" s="14"/>
      <c r="O33" s="34"/>
      <c r="P33" s="34"/>
      <c r="Q33" s="34"/>
      <c r="R33" s="34"/>
      <c r="S33" s="34"/>
      <c r="T33" s="36"/>
      <c r="U33" s="34"/>
      <c r="V33" s="34"/>
      <c r="W33" s="34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3"/>
      <c r="K34" s="14"/>
      <c r="L34" s="14"/>
      <c r="M34" s="14"/>
      <c r="N34" s="14"/>
      <c r="O34" s="34"/>
      <c r="P34" s="34"/>
      <c r="Q34" s="34"/>
      <c r="R34" s="34"/>
      <c r="S34" s="34"/>
      <c r="T34" s="34"/>
      <c r="U34" s="34"/>
      <c r="V34" s="34"/>
      <c r="W34" s="34"/>
      <c r="X34" s="13"/>
      <c r="Y34" s="13"/>
      <c r="Z34" s="13"/>
      <c r="AA34" s="13"/>
    </row>
    <row r="35" ht="19.5" customHeight="true">
      <c r="A35" s="14"/>
      <c r="B35" s="14"/>
      <c r="C35" s="14"/>
      <c r="D35" s="27" t="s">
        <v>35</v>
      </c>
      <c r="E35" s="14"/>
      <c r="F35" s="13"/>
      <c r="G35" s="27" t="s">
        <v>45</v>
      </c>
      <c r="H35" s="27"/>
      <c r="I35" s="13"/>
      <c r="J35" s="33"/>
      <c r="K35" s="14"/>
      <c r="L35" s="14"/>
      <c r="M35" s="14"/>
      <c r="N35" s="14"/>
      <c r="O35" s="34"/>
      <c r="P35" s="34"/>
      <c r="Q35" s="34"/>
      <c r="R35" s="34"/>
      <c r="S35" s="34"/>
      <c r="T35" s="34"/>
      <c r="U35" s="34"/>
      <c r="V35" s="34"/>
      <c r="W35" s="34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27"/>
      <c r="G36" s="27"/>
      <c r="H36" s="33"/>
      <c r="I36" s="14"/>
      <c r="J36" s="33"/>
      <c r="K36" s="14"/>
      <c r="L36" s="14"/>
      <c r="M36" s="14"/>
      <c r="N36" s="14"/>
      <c r="O36" s="34"/>
      <c r="P36" s="34"/>
      <c r="Q36" s="34"/>
      <c r="R36" s="34"/>
      <c r="S36" s="34"/>
      <c r="T36" s="34"/>
      <c r="U36" s="34"/>
      <c r="V36" s="34"/>
      <c r="W36" s="34"/>
      <c r="X36" s="13"/>
      <c r="Y36" s="13"/>
      <c r="Z36" s="13"/>
      <c r="AA36" s="13"/>
    </row>
    <row r="37" ht="19.5" customHeight="true">
      <c r="A37" s="14" t="s">
        <v>21</v>
      </c>
      <c r="B37" s="22" t="s">
        <v>27</v>
      </c>
      <c r="C37" s="22"/>
      <c r="D37" s="14"/>
      <c r="E37" s="28"/>
      <c r="F37" s="14"/>
      <c r="G37" s="33"/>
      <c r="H37" s="14"/>
      <c r="I37" s="33"/>
      <c r="J37" s="14"/>
      <c r="K37" s="43"/>
      <c r="L37" s="44"/>
      <c r="M37" s="14"/>
      <c r="N37" s="14"/>
      <c r="O37" s="54"/>
      <c r="P37" s="53"/>
      <c r="Q37" s="53"/>
      <c r="R37" s="55"/>
      <c r="S37" s="53"/>
      <c r="T37" s="5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22</v>
      </c>
      <c r="B38" s="22" t="s">
        <v>28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55"/>
      <c r="S38" s="53"/>
      <c r="T38" s="5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2.25" customHeight="true">
      <c r="A39" s="13"/>
      <c r="B39" s="13"/>
      <c r="C39" s="13"/>
      <c r="D39" s="13"/>
      <c r="E39" s="13"/>
      <c r="F39" s="31"/>
      <c r="G39" s="13"/>
      <c r="H39" s="31"/>
      <c r="I39" s="13"/>
      <c r="J39" s="31"/>
      <c r="K39" s="13"/>
      <c r="L39" s="31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true">
      <c r="A40" s="13"/>
      <c r="B40" s="13"/>
      <c r="C40" s="13"/>
      <c r="D40" s="13"/>
      <c r="E40" s="13"/>
      <c r="F40" s="31"/>
      <c r="G40" s="13"/>
      <c r="H40" s="31"/>
      <c r="I40" s="13"/>
      <c r="J40" s="31"/>
      <c r="K40" s="13"/>
      <c r="L40" s="31"/>
      <c r="M40" s="13"/>
      <c r="N40" s="1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6.5" customHeight="true">
      <c r="A41" s="13"/>
      <c r="B41" s="13"/>
      <c r="C41" s="13"/>
      <c r="D41" s="13"/>
      <c r="E41" s="13"/>
      <c r="F41" s="31"/>
      <c r="G41" s="13"/>
      <c r="H41" s="31"/>
      <c r="I41" s="13"/>
      <c r="J41" s="31"/>
      <c r="K41" s="13"/>
      <c r="L41" s="31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2" customHeight="true">
      <c r="A42" s="13"/>
      <c r="B42" s="13"/>
      <c r="C42" s="13"/>
      <c r="D42" s="13"/>
      <c r="E42" s="13"/>
      <c r="F42" s="31"/>
      <c r="G42" s="13"/>
      <c r="H42" s="31"/>
      <c r="I42" s="13"/>
      <c r="J42" s="31"/>
      <c r="K42" s="13"/>
      <c r="L42" s="31"/>
      <c r="M42" s="13"/>
      <c r="N42" s="1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6.5" customHeight="true">
      <c r="A43" s="13"/>
      <c r="B43" s="13"/>
      <c r="C43" s="13"/>
      <c r="D43" s="13"/>
      <c r="E43" s="13"/>
      <c r="F43" s="31"/>
      <c r="G43" s="13"/>
      <c r="H43" s="31"/>
      <c r="I43" s="13"/>
      <c r="J43" s="31"/>
      <c r="K43" s="13"/>
      <c r="L43" s="31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6.5" customHeight="true">
      <c r="A44" s="3"/>
      <c r="B44" s="13" t="s">
        <v>29</v>
      </c>
      <c r="C44" s="13"/>
      <c r="D44" s="13"/>
      <c r="E44" s="13"/>
      <c r="F44" s="31"/>
      <c r="G44" s="13"/>
      <c r="H44" s="31"/>
      <c r="I44" s="13"/>
      <c r="J44" s="31"/>
      <c r="K44" s="13"/>
      <c r="L44" s="31"/>
      <c r="M44" s="13"/>
      <c r="N44" s="1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6.5" customHeight="true">
      <c r="A45" s="3"/>
      <c r="B45" s="13"/>
      <c r="C45" s="13"/>
      <c r="D45" s="13"/>
      <c r="E45" s="13"/>
      <c r="F45" s="31"/>
      <c r="G45" s="13"/>
      <c r="H45" s="31"/>
      <c r="I45" s="13"/>
      <c r="J45" s="31"/>
      <c r="K45" s="13"/>
      <c r="L45" s="31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</sheetData>
  <mergeCells>
    <mergeCell ref="I9:J9"/>
    <mergeCell ref="M31:N31"/>
    <mergeCell ref="G33:H33"/>
    <mergeCell ref="G35:H3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