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<sst xmlns="http://schemas.openxmlformats.org/spreadsheetml/2006/main" count="45">
  <si>
    <t xml:space="preserve"> 公   開</t>
  </si>
  <si>
    <t xml:space="preserve"> 年</t>
  </si>
  <si>
    <t>臺  中 市  信  用  合  作  社  概  況</t>
  </si>
  <si>
    <t>中華民國113年底</t>
  </si>
  <si>
    <t>社    別</t>
  </si>
  <si>
    <t>總    計</t>
  </si>
  <si>
    <t>台中市
第二信用合作社</t>
  </si>
  <si>
    <t>填    表</t>
  </si>
  <si>
    <t>資料來源：由本局財務管理科依據信用合作社報表編製。</t>
  </si>
  <si>
    <t>填表說明：本表編製1份，並依統計法規定永久保存，資料透過網際網路上傳至「臺中市公務統計行政管理系統」。</t>
  </si>
  <si>
    <t>類</t>
  </si>
  <si>
    <t>報</t>
  </si>
  <si>
    <t>機        構        別        (家)</t>
  </si>
  <si>
    <t>合計</t>
  </si>
  <si>
    <t>次年2月底編報</t>
  </si>
  <si>
    <t>總  社</t>
  </si>
  <si>
    <t>分  社</t>
  </si>
  <si>
    <t>營業部</t>
  </si>
  <si>
    <t>社   員   數</t>
  </si>
  <si>
    <t>個  人  (人)</t>
  </si>
  <si>
    <t>總計</t>
  </si>
  <si>
    <t>男</t>
  </si>
  <si>
    <t>女</t>
  </si>
  <si>
    <t>審   核</t>
  </si>
  <si>
    <t>非營利法人(家)</t>
  </si>
  <si>
    <t>準社員(家)</t>
  </si>
  <si>
    <t>社員代表(人)</t>
  </si>
  <si>
    <t>業務主管人員</t>
  </si>
  <si>
    <t>主辦統計人員</t>
  </si>
  <si>
    <t>職    工    人    數    (人)</t>
  </si>
  <si>
    <t>理    事</t>
  </si>
  <si>
    <t>監    事</t>
  </si>
  <si>
    <t>職    員</t>
  </si>
  <si>
    <t>臨時人員</t>
  </si>
  <si>
    <t>機關首長</t>
  </si>
  <si>
    <t>工    友</t>
  </si>
  <si>
    <t>股   金</t>
  </si>
  <si>
    <t>股  數  (股)</t>
  </si>
  <si>
    <t>編 製 機 關</t>
  </si>
  <si>
    <t>表       號</t>
  </si>
  <si>
    <t>中華民國114年2月8日編製</t>
  </si>
  <si>
    <t>每股金額
(元)</t>
  </si>
  <si>
    <t>臺中市政府財政局</t>
  </si>
  <si>
    <t>20811-90-01-2</t>
  </si>
  <si>
    <t>已 繳 股 金
 (千元)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</si>
</sst>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全真楷書"/>
    </font>
    <font>
      <b val="false"/>
      <i val="false"/>
      <u val="none"/>
      <sz val="20"/>
      <color rgb="FF000000"/>
      <name val="全真楷書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1"/>
      <color rgb="FF000000"/>
      <name val="全真楷書"/>
    </font>
    <font>
      <b val="false"/>
      <i val="false"/>
      <u val="none"/>
      <sz val="10"/>
      <color rgb="FF000000"/>
      <name val="全真楷書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微軟正黑體"/>
    </font>
    <font>
      <b val="fals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vertical="center" wrapText="true"/>
    </xf>
    <xf numFmtId="0" fontId="5" borderId="4" xfId="0" applyFont="true" applyBorder="true"/>
    <xf numFmtId="0" fontId="6" borderId="4" xfId="0" applyFont="true" applyBorder="true">
      <alignment horizontal="center"/>
    </xf>
    <xf numFmtId="0" fontId="2" borderId="3" xfId="0" applyFont="true" applyBorder="true"/>
    <xf numFmtId="0" fontId="2" borderId="0" xfId="0" applyFont="true"/>
    <xf numFmtId="0" fontId="1" borderId="0" xfId="0" applyFont="true"/>
    <xf numFmtId="0" fontId="2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197" fontId="5" borderId="5" xfId="0" applyNumberFormat="true" applyFont="true" applyBorder="true">
      <alignment horizontal="center"/>
    </xf>
    <xf numFmtId="197" fontId="7" borderId="5" xfId="0" applyNumberFormat="true" applyFont="true" applyBorder="true">
      <alignment horizontal="center"/>
    </xf>
    <xf numFmtId="0" fontId="7" borderId="5" xfId="0" applyFont="true" applyBorder="true">
      <alignment horizontal="center"/>
    </xf>
    <xf numFmtId="0" fontId="5" borderId="6" xfId="0" applyFont="true" applyBorder="true"/>
    <xf numFmtId="0" fontId="4" borderId="7" xfId="0" applyFont="true" applyBorder="true">
      <alignment vertical="center"/>
    </xf>
    <xf numFmtId="197" fontId="5" borderId="5" xfId="0" applyNumberFormat="true" applyFont="true" applyBorder="true"/>
    <xf numFmtId="0" fontId="5" borderId="0" xfId="0" applyFont="true"/>
    <xf numFmtId="0" fontId="8" borderId="5" xfId="0" applyFont="true" applyBorder="true">
      <alignment horizontal="center" vertical="center"/>
    </xf>
    <xf numFmtId="0" fontId="4" borderId="5" xfId="0" applyFont="true" applyBorder="true">
      <alignment horizontal="center" vertical="center" wrapText="true"/>
    </xf>
    <xf numFmtId="197" fontId="7" borderId="5" xfId="0" applyNumberFormat="true" applyFont="true" applyBorder="true">
      <alignment horizontal="right"/>
    </xf>
    <xf numFmtId="197" fontId="5" borderId="5" xfId="0" applyNumberFormat="true" applyFont="true" applyBorder="true">
      <alignment horizontal="right"/>
    </xf>
    <xf numFmtId="0" fontId="4" borderId="1" xfId="0" applyFont="true" applyBorder="true">
      <alignment vertical="center"/>
    </xf>
    <xf numFmtId="0" fontId="2" borderId="3" xfId="0" applyFont="true" applyBorder="true">
      <alignment horizontal="left"/>
    </xf>
    <xf numFmtId="0" fontId="2" borderId="0" xfId="0" applyFont="true">
      <alignment horizontal="left"/>
    </xf>
    <xf numFmtId="197" fontId="5" borderId="5" xfId="0" applyNumberFormat="true" applyFont="true" applyBorder="true">
      <alignment horizontal="center" vertical="center"/>
    </xf>
    <xf numFmtId="0" fontId="7" borderId="5" xfId="0" applyFont="true" applyBorder="true">
      <alignment horizontal="center" wrapText="true"/>
    </xf>
    <xf numFmtId="0" fontId="2" borderId="3" xfId="0" applyFont="true" applyBorder="true">
      <alignment horizontal="center"/>
    </xf>
    <xf numFmtId="0" fontId="2" borderId="0" xfId="0" applyFont="true">
      <alignment horizontal="center"/>
    </xf>
    <xf numFmtId="0" fontId="9" borderId="0" xfId="0" applyFont="true">
      <alignment horizontal="right"/>
    </xf>
    <xf numFmtId="0" fontId="9" borderId="1" xfId="0" applyFont="true" applyBorder="true">
      <alignment vertical="center"/>
    </xf>
    <xf numFmtId="0" fontId="2" borderId="3" xfId="0" applyFont="true" applyBorder="true">
      <alignment horizontal="right"/>
    </xf>
    <xf numFmtId="0" fontId="9" borderId="8" xfId="0" applyFont="true" applyBorder="true">
      <alignment horizontal="right"/>
    </xf>
    <xf numFmtId="0" fontId="9" borderId="9" xfId="0" applyFont="true" applyBorder="true">
      <alignment horizontal="right" vertical="center"/>
    </xf>
    <xf numFmtId="0" fontId="5" borderId="5" xfId="0" applyFont="true" applyBorder="true">
      <alignment horizontal="center" vertical="center"/>
    </xf>
    <xf numFmtId="0" fontId="10" borderId="5" xfId="0" applyFont="true" applyBorder="true">
      <alignment horizontal="center"/>
    </xf>
    <xf numFmtId="0" fontId="11" borderId="0" xfId="0" applyFont="true"/>
    <xf numFmtId="0" fontId="12" borderId="1" xfId="0" applyFont="true" applyBorder="true">
      <alignment horizontal="right" vertical="center"/>
    </xf>
    <xf numFmtId="0" fontId="10" borderId="0" xfId="0" applyFont="true"/>
    <xf numFmtId="0" fontId="2" borderId="5" xfId="0" applyFont="true" applyBorder="true">
      <alignment horizontal="center" vertical="center"/>
    </xf>
    <xf numFmtId="0" fontId="4" borderId="2" xfId="0" applyFont="true" applyBorder="true">
      <alignment horizontal="center" vertical="center" wrapText="true"/>
    </xf>
    <xf numFmtId="197" fontId="5" borderId="2" xfId="0" applyNumberFormat="true" applyFont="true" applyBorder="true"/>
    <xf numFmtId="0" fontId="5" borderId="2" xfId="0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K200"/>
  <sheetViews>
    <sheetView zoomScale="100" topLeftCell="A1" workbookViewId="0" showGridLines="true" showRowColHeaders="true" view="normal">
      <selection activeCell="N9" sqref="N9:N9"/>
    </sheetView>
  </sheetViews>
  <sheetFormatPr customHeight="false" defaultColWidth="9.28125" defaultRowHeight="15"/>
  <cols>
    <col min="1" max="1" bestFit="false" customWidth="true" width="17.4921875" hidden="false" outlineLevel="0"/>
    <col min="2" max="2" bestFit="false" customWidth="true" width="8.2109375" hidden="false" outlineLevel="0"/>
    <col min="3" max="3" bestFit="false" customWidth="true" width="8.3515625" hidden="false" outlineLevel="0"/>
    <col min="4" max="4" bestFit="false" customWidth="true" width="7.78125" hidden="false" outlineLevel="0"/>
    <col min="5" max="5" bestFit="false" customWidth="true" width="5.4921875" hidden="false" outlineLevel="0"/>
    <col min="6" max="6" bestFit="false" customWidth="true" width="10.2109375" hidden="false" outlineLevel="0"/>
    <col min="7" max="7" bestFit="false" customWidth="true" width="9.4921875" hidden="false" outlineLevel="0"/>
    <col min="8" max="8" bestFit="false" customWidth="true" width="10.2109375" hidden="false" outlineLevel="0"/>
    <col min="9" max="9" bestFit="false" customWidth="true" width="9.2109375" hidden="false" outlineLevel="0"/>
    <col min="10" max="10" bestFit="false" customWidth="true" width="10.3515625" hidden="false" outlineLevel="0"/>
    <col min="11" max="11" bestFit="false" customWidth="true" width="6.921875" hidden="false" outlineLevel="0"/>
    <col min="12" max="12" bestFit="false" customWidth="true" width="6.4921875" hidden="false" outlineLevel="0"/>
    <col min="13" max="13" bestFit="false" customWidth="true" width="7.2109375" hidden="false" outlineLevel="0"/>
    <col min="14" max="14" bestFit="false" customWidth="true" width="6.921875" hidden="false" outlineLevel="0"/>
    <col min="15" max="15" bestFit="false" customWidth="true" width="7.3515625" hidden="false" outlineLevel="0"/>
    <col min="16" max="16" bestFit="false" customWidth="true" width="6.4921875" hidden="false" outlineLevel="0"/>
    <col min="17" max="17" bestFit="false" customWidth="true" width="6.921875" hidden="false" outlineLevel="0"/>
    <col min="18" max="19" bestFit="false" customWidth="true" width="4.3515625" hidden="false" outlineLevel="0"/>
    <col min="20" max="20" bestFit="false" customWidth="true" width="6.921875" hidden="false" outlineLevel="0"/>
    <col min="21" max="22" bestFit="false" customWidth="true" width="4.3515625" hidden="false" outlineLevel="0"/>
    <col min="23" max="23" bestFit="false" customWidth="true" width="6.921875" hidden="false" outlineLevel="0"/>
    <col min="24" max="24" bestFit="false" customWidth="true" width="6.3515625" hidden="false" outlineLevel="0"/>
    <col min="25" max="25" bestFit="false" customWidth="true" width="7.2109375" hidden="false" outlineLevel="0"/>
    <col min="26" max="26" bestFit="false" customWidth="true" width="6.921875" hidden="false" outlineLevel="0"/>
    <col min="27" max="28" bestFit="false" customWidth="true" width="4.3515625" hidden="false" outlineLevel="0"/>
    <col min="29" max="29" bestFit="false" customWidth="true" width="6.921875" hidden="false" outlineLevel="0"/>
    <col min="30" max="31" bestFit="false" customWidth="true" width="4.3515625" hidden="false" outlineLevel="0"/>
    <col min="32" max="32" bestFit="false" customWidth="true" width="5.4921875" hidden="false" outlineLevel="0"/>
    <col min="33" max="33" bestFit="false" customWidth="true" width="9.2109375" hidden="false" outlineLevel="0"/>
    <col min="34" max="34" bestFit="false" customWidth="true" width="8.3515625" hidden="false" outlineLevel="0"/>
    <col min="35" max="35" bestFit="false" customWidth="true" width="4.2109375" hidden="false" outlineLevel="0"/>
    <col min="36" max="36" bestFit="false" customWidth="true" width="19.921875" hidden="false" outlineLevel="0"/>
    <col min="37" max="37" bestFit="false" customWidth="true" width="1.921875" hidden="false" outlineLevel="0"/>
  </cols>
  <sheetData>
    <row r="1" ht="13.15" customHeight="true">
      <c r="A1" s="1"/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"/>
      <c r="AH1" s="1"/>
      <c r="AI1" s="1"/>
      <c r="AJ1" s="1"/>
      <c r="AK1" s="11"/>
    </row>
    <row r="2" ht="35.25" customHeight="true">
      <c r="A2" s="2" t="s">
        <v>0</v>
      </c>
      <c r="B2" s="12" t="s">
        <v>10</v>
      </c>
      <c r="C2" s="1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32"/>
      <c r="Z2" s="32"/>
      <c r="AA2" s="32"/>
      <c r="AB2" s="32"/>
      <c r="AC2" s="32"/>
      <c r="AD2" s="32"/>
      <c r="AE2" s="32"/>
      <c r="AF2" s="35"/>
      <c r="AG2" s="13" t="s">
        <v>38</v>
      </c>
      <c r="AH2" s="13"/>
      <c r="AI2" s="13" t="s">
        <v>42</v>
      </c>
      <c r="AJ2" s="13"/>
      <c r="AK2" s="46"/>
    </row>
    <row r="3" ht="27" customHeight="true">
      <c r="A3" s="2" t="s">
        <v>1</v>
      </c>
      <c r="B3" s="12" t="s">
        <v>11</v>
      </c>
      <c r="C3" s="18" t="s">
        <v>14</v>
      </c>
      <c r="D3" s="18"/>
      <c r="E3" s="18"/>
      <c r="F3" s="18"/>
      <c r="G3" s="1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3"/>
      <c r="Z3" s="33"/>
      <c r="AA3" s="33"/>
      <c r="AB3" s="33"/>
      <c r="AC3" s="33"/>
      <c r="AD3" s="33"/>
      <c r="AE3" s="33"/>
      <c r="AF3" s="36"/>
      <c r="AG3" s="37" t="s">
        <v>39</v>
      </c>
      <c r="AH3" s="37"/>
      <c r="AI3" s="42" t="s">
        <v>43</v>
      </c>
      <c r="AJ3" s="42"/>
      <c r="AK3" s="46"/>
    </row>
    <row r="4" ht="35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1"/>
    </row>
    <row r="5" ht="32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0"/>
      <c r="AI5" s="40"/>
      <c r="AJ5" s="40"/>
      <c r="AK5" s="11"/>
    </row>
    <row r="6" ht="42" customHeight="true">
      <c r="A6" s="5" t="s">
        <v>4</v>
      </c>
      <c r="B6" s="13" t="s">
        <v>12</v>
      </c>
      <c r="C6" s="13"/>
      <c r="D6" s="13"/>
      <c r="E6" s="21"/>
      <c r="F6" s="13" t="s">
        <v>18</v>
      </c>
      <c r="G6" s="13"/>
      <c r="H6" s="13"/>
      <c r="I6" s="13"/>
      <c r="J6" s="22" t="s">
        <v>25</v>
      </c>
      <c r="K6" s="22" t="s">
        <v>26</v>
      </c>
      <c r="L6" s="22"/>
      <c r="M6" s="22"/>
      <c r="N6" s="13" t="s">
        <v>29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 t="s">
        <v>36</v>
      </c>
      <c r="AG6" s="21"/>
      <c r="AH6" s="21"/>
      <c r="AI6" s="21"/>
      <c r="AJ6" s="21"/>
      <c r="AK6" s="46"/>
    </row>
    <row r="7" ht="40.5" customHeight="true">
      <c r="A7" s="5"/>
      <c r="B7" s="13" t="s">
        <v>13</v>
      </c>
      <c r="C7" s="13" t="s">
        <v>15</v>
      </c>
      <c r="D7" s="13" t="s">
        <v>16</v>
      </c>
      <c r="E7" s="22" t="s">
        <v>17</v>
      </c>
      <c r="F7" s="22" t="s">
        <v>19</v>
      </c>
      <c r="G7" s="22"/>
      <c r="H7" s="22"/>
      <c r="I7" s="22" t="s">
        <v>24</v>
      </c>
      <c r="J7" s="22"/>
      <c r="K7" s="22"/>
      <c r="L7" s="22"/>
      <c r="M7" s="22"/>
      <c r="N7" s="13" t="s">
        <v>5</v>
      </c>
      <c r="O7" s="13"/>
      <c r="P7" s="13"/>
      <c r="Q7" s="13" t="s">
        <v>30</v>
      </c>
      <c r="R7" s="13"/>
      <c r="S7" s="13"/>
      <c r="T7" s="13" t="s">
        <v>31</v>
      </c>
      <c r="U7" s="13"/>
      <c r="V7" s="13"/>
      <c r="W7" s="13" t="s">
        <v>32</v>
      </c>
      <c r="X7" s="13"/>
      <c r="Y7" s="13"/>
      <c r="Z7" s="13" t="s">
        <v>33</v>
      </c>
      <c r="AA7" s="13"/>
      <c r="AB7" s="13"/>
      <c r="AC7" s="13" t="s">
        <v>35</v>
      </c>
      <c r="AD7" s="13"/>
      <c r="AE7" s="13"/>
      <c r="AF7" s="22" t="s">
        <v>37</v>
      </c>
      <c r="AG7" s="22"/>
      <c r="AH7" s="22" t="s">
        <v>41</v>
      </c>
      <c r="AI7" s="22"/>
      <c r="AJ7" s="43" t="s">
        <v>44</v>
      </c>
      <c r="AK7" s="11"/>
    </row>
    <row r="8" ht="44.25" customHeight="true">
      <c r="A8" s="5"/>
      <c r="B8" s="13"/>
      <c r="C8" s="13"/>
      <c r="D8" s="13"/>
      <c r="E8" s="22"/>
      <c r="F8" s="13" t="s">
        <v>20</v>
      </c>
      <c r="G8" s="13" t="s">
        <v>21</v>
      </c>
      <c r="H8" s="13" t="s">
        <v>22</v>
      </c>
      <c r="I8" s="22"/>
      <c r="J8" s="22"/>
      <c r="K8" s="13" t="s">
        <v>13</v>
      </c>
      <c r="L8" s="13" t="s">
        <v>21</v>
      </c>
      <c r="M8" s="13" t="s">
        <v>22</v>
      </c>
      <c r="N8" s="13" t="s">
        <v>13</v>
      </c>
      <c r="O8" s="13" t="s">
        <v>21</v>
      </c>
      <c r="P8" s="13" t="s">
        <v>22</v>
      </c>
      <c r="Q8" s="13" t="s">
        <v>13</v>
      </c>
      <c r="R8" s="13" t="s">
        <v>21</v>
      </c>
      <c r="S8" s="13" t="s">
        <v>22</v>
      </c>
      <c r="T8" s="13" t="s">
        <v>13</v>
      </c>
      <c r="U8" s="13" t="s">
        <v>21</v>
      </c>
      <c r="V8" s="13" t="s">
        <v>22</v>
      </c>
      <c r="W8" s="13" t="s">
        <v>13</v>
      </c>
      <c r="X8" s="13" t="s">
        <v>21</v>
      </c>
      <c r="Y8" s="13" t="s">
        <v>22</v>
      </c>
      <c r="Z8" s="13" t="s">
        <v>13</v>
      </c>
      <c r="AA8" s="13" t="s">
        <v>21</v>
      </c>
      <c r="AB8" s="13" t="s">
        <v>22</v>
      </c>
      <c r="AC8" s="13" t="s">
        <v>13</v>
      </c>
      <c r="AD8" s="13" t="s">
        <v>21</v>
      </c>
      <c r="AE8" s="13" t="s">
        <v>22</v>
      </c>
      <c r="AF8" s="22"/>
      <c r="AG8" s="22"/>
      <c r="AH8" s="22"/>
      <c r="AI8" s="22"/>
      <c r="AJ8" s="43"/>
      <c r="AK8" s="11"/>
    </row>
    <row r="9" ht="49.15" customHeight="true">
      <c r="A9" s="5" t="s">
        <v>5</v>
      </c>
      <c r="B9" s="14" t="n">
        <v>25</v>
      </c>
      <c r="C9" s="19" t="n">
        <v>1</v>
      </c>
      <c r="D9" s="19" t="n">
        <v>23</v>
      </c>
      <c r="E9" s="19" t="n">
        <v>1</v>
      </c>
      <c r="F9" s="19" t="n">
        <v>65619</v>
      </c>
      <c r="G9" s="19" t="n">
        <v>32587</v>
      </c>
      <c r="H9" s="19" t="n">
        <v>33032</v>
      </c>
      <c r="I9" s="19" t="n">
        <v>36</v>
      </c>
      <c r="J9" s="28" t="n">
        <v>2372</v>
      </c>
      <c r="K9" s="19" t="n">
        <v>120</v>
      </c>
      <c r="L9" s="19" t="n">
        <v>93</v>
      </c>
      <c r="M9" s="19" t="n">
        <v>27</v>
      </c>
      <c r="N9" s="19" t="n">
        <v>363</v>
      </c>
      <c r="O9" s="19" t="n">
        <v>159</v>
      </c>
      <c r="P9" s="19" t="n">
        <v>204</v>
      </c>
      <c r="Q9" s="19" t="n">
        <v>8</v>
      </c>
      <c r="R9" s="19" t="n">
        <v>6</v>
      </c>
      <c r="S9" s="19" t="n">
        <v>2</v>
      </c>
      <c r="T9" s="19" t="n">
        <v>5</v>
      </c>
      <c r="U9" s="19" t="n">
        <v>4</v>
      </c>
      <c r="V9" s="19" t="n">
        <v>1</v>
      </c>
      <c r="W9" s="19" t="n">
        <v>340</v>
      </c>
      <c r="X9" s="19" t="n">
        <v>142</v>
      </c>
      <c r="Y9" s="19" t="n">
        <v>198</v>
      </c>
      <c r="Z9" s="19" t="n">
        <v>0</v>
      </c>
      <c r="AA9" s="19" t="n">
        <v>0</v>
      </c>
      <c r="AB9" s="19" t="n">
        <v>0</v>
      </c>
      <c r="AC9" s="19" t="n">
        <v>10</v>
      </c>
      <c r="AD9" s="19" t="n">
        <v>7</v>
      </c>
      <c r="AE9" s="19" t="n">
        <v>3</v>
      </c>
      <c r="AF9" s="19" t="n">
        <v>18700654</v>
      </c>
      <c r="AG9" s="19"/>
      <c r="AH9" s="19" t="n">
        <v>100</v>
      </c>
      <c r="AI9" s="19"/>
      <c r="AJ9" s="44" t="n">
        <v>1870065</v>
      </c>
      <c r="AK9" s="11"/>
    </row>
    <row r="10" ht="49.15" customHeight="true">
      <c r="A10" s="6" t="s">
        <v>6</v>
      </c>
      <c r="B10" s="15" t="n">
        <f>C10+D10+E10</f>
        <v>25</v>
      </c>
      <c r="C10" s="19" t="n">
        <v>1</v>
      </c>
      <c r="D10" s="19" t="n">
        <v>23</v>
      </c>
      <c r="E10" s="19" t="n">
        <v>1</v>
      </c>
      <c r="F10" s="23" t="n">
        <f>G10+H10</f>
        <v>65619</v>
      </c>
      <c r="G10" s="24" t="n">
        <v>32587</v>
      </c>
      <c r="H10" s="24" t="n">
        <v>33032</v>
      </c>
      <c r="I10" s="23" t="n">
        <v>36</v>
      </c>
      <c r="J10" s="28" t="n">
        <v>2372</v>
      </c>
      <c r="K10" s="15" t="n">
        <f>L10+M10</f>
        <v>120</v>
      </c>
      <c r="L10" s="19" t="n">
        <v>93</v>
      </c>
      <c r="M10" s="24" t="n">
        <v>27</v>
      </c>
      <c r="N10" s="23" t="n">
        <f>O10+P10</f>
        <v>363</v>
      </c>
      <c r="O10" s="23" t="n">
        <f>R10+U10+X10+AA10+AD10</f>
        <v>159</v>
      </c>
      <c r="P10" s="23" t="n">
        <f>S10+V10+Y10+AB10+AE10</f>
        <v>204</v>
      </c>
      <c r="Q10" s="23" t="n">
        <f>R10+S10</f>
        <v>8</v>
      </c>
      <c r="R10" s="24" t="n">
        <v>6</v>
      </c>
      <c r="S10" s="24" t="n">
        <v>2</v>
      </c>
      <c r="T10" s="23" t="n">
        <f>U10+V10</f>
        <v>5</v>
      </c>
      <c r="U10" s="24" t="n">
        <v>4</v>
      </c>
      <c r="V10" s="24" t="n">
        <v>1</v>
      </c>
      <c r="W10" s="23" t="n">
        <f>X10+Y10</f>
        <v>340</v>
      </c>
      <c r="X10" s="24" t="n">
        <v>142</v>
      </c>
      <c r="Y10" s="24" t="n">
        <v>198</v>
      </c>
      <c r="Z10" s="23" t="n">
        <f>AA10+AB10</f>
        <v>0</v>
      </c>
      <c r="AA10" s="23" t="n">
        <v>0</v>
      </c>
      <c r="AB10" s="23" t="n">
        <v>0</v>
      </c>
      <c r="AC10" s="23" t="n">
        <f>AD10+AE10</f>
        <v>10</v>
      </c>
      <c r="AD10" s="23" t="n">
        <v>7</v>
      </c>
      <c r="AE10" s="23" t="n">
        <v>3</v>
      </c>
      <c r="AF10" s="19" t="n">
        <v>18700654</v>
      </c>
      <c r="AG10" s="19"/>
      <c r="AH10" s="19" t="n">
        <v>100</v>
      </c>
      <c r="AI10" s="19"/>
      <c r="AJ10" s="44" t="n">
        <v>1870065</v>
      </c>
      <c r="AK10" s="11"/>
    </row>
    <row r="11" ht="49.15" customHeight="true">
      <c r="A11" s="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8"/>
      <c r="AH11" s="16"/>
      <c r="AI11" s="38"/>
      <c r="AJ11" s="45"/>
      <c r="AK11" s="11"/>
    </row>
    <row r="12" ht="49.15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29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38"/>
      <c r="AH12" s="16"/>
      <c r="AI12" s="38"/>
      <c r="AJ12" s="45"/>
      <c r="AK12" s="11"/>
    </row>
    <row r="13" ht="49.15" customHeight="true">
      <c r="A13" s="8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8"/>
      <c r="AH13" s="16"/>
      <c r="AI13" s="38"/>
      <c r="AJ13" s="45"/>
      <c r="AK13" s="11"/>
    </row>
    <row r="14" ht="49.15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38"/>
      <c r="AH14" s="16"/>
      <c r="AI14" s="38"/>
      <c r="AJ14" s="45"/>
      <c r="AK14" s="11"/>
    </row>
    <row r="15" ht="49.15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8"/>
      <c r="AH15" s="16"/>
      <c r="AI15" s="38"/>
      <c r="AJ15" s="45"/>
      <c r="AK15" s="11"/>
    </row>
    <row r="16" ht="25.9" customHeight="true">
      <c r="A16" s="9" t="s">
        <v>7</v>
      </c>
      <c r="B16" s="9"/>
      <c r="C16" s="9"/>
      <c r="D16" s="9"/>
      <c r="E16" s="9"/>
      <c r="F16" s="9"/>
      <c r="G16" s="9"/>
      <c r="H16" s="26" t="s">
        <v>23</v>
      </c>
      <c r="I16" s="26"/>
      <c r="J16" s="26"/>
      <c r="K16" s="26"/>
      <c r="L16" s="26"/>
      <c r="M16" s="30" t="s">
        <v>27</v>
      </c>
      <c r="N16" s="30"/>
      <c r="O16" s="30"/>
      <c r="P16" s="30"/>
      <c r="Q16" s="30"/>
      <c r="R16" s="30"/>
      <c r="S16" s="30"/>
      <c r="T16" s="30"/>
      <c r="U16" s="30"/>
      <c r="V16" s="9"/>
      <c r="W16" s="9"/>
      <c r="X16" s="9"/>
      <c r="Y16" s="9"/>
      <c r="Z16" s="9"/>
      <c r="AA16" s="9"/>
      <c r="AB16" s="34" t="s">
        <v>34</v>
      </c>
      <c r="AC16" s="34"/>
      <c r="AD16" s="34"/>
      <c r="AE16" s="34"/>
      <c r="AF16" s="34"/>
      <c r="AG16" s="30"/>
      <c r="AH16" s="30"/>
      <c r="AI16" s="30"/>
      <c r="AJ16" s="30"/>
      <c r="AK16" s="11"/>
    </row>
    <row r="17" ht="24" customHeight="true">
      <c r="A17" s="10"/>
      <c r="B17" s="10"/>
      <c r="C17" s="10"/>
      <c r="D17" s="10"/>
      <c r="E17" s="10"/>
      <c r="F17" s="10"/>
      <c r="G17" s="10"/>
      <c r="H17" s="27"/>
      <c r="I17" s="27"/>
      <c r="J17" s="27"/>
      <c r="K17" s="27"/>
      <c r="L17" s="27"/>
      <c r="M17" s="31" t="s">
        <v>28</v>
      </c>
      <c r="N17" s="31"/>
      <c r="O17" s="31"/>
      <c r="P17" s="31"/>
      <c r="Q17" s="31"/>
      <c r="R17" s="31"/>
      <c r="S17" s="31"/>
      <c r="T17" s="31"/>
      <c r="U17" s="31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  <c r="AH17" s="11"/>
      <c r="AI17" s="11"/>
      <c r="AJ17" s="11"/>
      <c r="AK17" s="11"/>
    </row>
    <row r="18" ht="54.75" customHeight="tru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39" t="s">
        <v>40</v>
      </c>
      <c r="AH18" s="41"/>
      <c r="AI18" s="41"/>
      <c r="AJ18" s="41"/>
      <c r="AK18" s="11"/>
    </row>
    <row r="19" ht="20.25" customHeight="true">
      <c r="A19" s="10" t="s">
        <v>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31"/>
      <c r="AH19" s="31"/>
      <c r="AI19" s="31"/>
      <c r="AJ19" s="31"/>
      <c r="AK19" s="11"/>
    </row>
    <row r="20" ht="20.25" customHeight="true">
      <c r="A20" s="10" t="s">
        <v>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</row>
  </sheetData>
  <mergeCells>
    <mergeCell ref="W7:Y7"/>
    <mergeCell ref="Z7:AB7"/>
    <mergeCell ref="AC7:AE7"/>
    <mergeCell ref="AG2:AH2"/>
    <mergeCell ref="AG3:AH3"/>
    <mergeCell ref="AH7:AI8"/>
    <mergeCell ref="E7:E8"/>
    <mergeCell ref="Y2:AF2"/>
    <mergeCell ref="A4:AJ4"/>
    <mergeCell ref="AF6:AJ6"/>
    <mergeCell ref="AH11:AI11"/>
    <mergeCell ref="AI2:AJ2"/>
    <mergeCell ref="AI3:AJ3"/>
    <mergeCell ref="AJ7:AJ8"/>
    <mergeCell ref="J6:J8"/>
    <mergeCell ref="AF10:AG10"/>
    <mergeCell ref="AF9:AG9"/>
    <mergeCell ref="A6:A8"/>
    <mergeCell ref="I7:I8"/>
    <mergeCell ref="B7:B8"/>
    <mergeCell ref="N6:AE6"/>
    <mergeCell ref="AF7:AG8"/>
    <mergeCell ref="AH12:AI12"/>
    <mergeCell ref="AH10:AI10"/>
    <mergeCell ref="C7:C8"/>
    <mergeCell ref="D7:D8"/>
    <mergeCell ref="B6:E6"/>
    <mergeCell ref="AH9:AI9"/>
    <mergeCell ref="AF12:AG12"/>
    <mergeCell ref="AF11:AG11"/>
    <mergeCell ref="F6:I6"/>
    <mergeCell ref="F7:H7"/>
    <mergeCell ref="K6:M7"/>
    <mergeCell ref="N7:P7"/>
    <mergeCell ref="Q7:S7"/>
    <mergeCell ref="T7:V7"/>
    <mergeCell ref="AG19:AJ19"/>
    <mergeCell ref="AG18:AJ18"/>
    <mergeCell ref="H16:J16"/>
    <mergeCell ref="H17:J17"/>
    <mergeCell ref="AF13:AG13"/>
    <mergeCell ref="AF14:AG14"/>
    <mergeCell ref="AH15:AI15"/>
    <mergeCell ref="M16:S16"/>
    <mergeCell ref="M17:S17"/>
    <mergeCell ref="AB16:AF16"/>
    <mergeCell ref="AF15:AG15"/>
    <mergeCell ref="AG16:AJ16"/>
    <mergeCell ref="AH14:AI14"/>
    <mergeCell ref="AH13:AI13"/>
    <mergeCell ref="A19:R19"/>
    <mergeCell ref="A5:AJ5"/>
    <mergeCell ref="A20:Y20"/>
    <mergeCell ref="C3:G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