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<sst xmlns="http://schemas.openxmlformats.org/spreadsheetml/2006/main" count="32">
  <si>
    <t xml:space="preserve"> 公   開</t>
  </si>
  <si>
    <t xml:space="preserve"> 年</t>
  </si>
  <si>
    <t>臺 中 市 信 用 合 作 社 存 放 款 餘 額</t>
  </si>
  <si>
    <t>社別</t>
  </si>
  <si>
    <t>總       計</t>
  </si>
  <si>
    <t>台中市
第二信用合作社</t>
  </si>
  <si>
    <t>填  表</t>
  </si>
  <si>
    <t>資料來源：由本局財務管理科依據信用合作社報表彙總編製。</t>
  </si>
  <si>
    <t>填表說明：本表編製1份，並依統計法規定永久保存，資料透過網際網路上傳至「臺中市公務統計行政管理系統」。</t>
  </si>
  <si>
    <t>類</t>
  </si>
  <si>
    <t>報</t>
  </si>
  <si>
    <t>社數</t>
  </si>
  <si>
    <t>次年2月底編報</t>
  </si>
  <si>
    <t>存       款        餘        額</t>
  </si>
  <si>
    <t>計</t>
  </si>
  <si>
    <t>審  核</t>
  </si>
  <si>
    <t>活    期</t>
  </si>
  <si>
    <t>中華民國113年底</t>
  </si>
  <si>
    <t>定     期</t>
  </si>
  <si>
    <t>業務主管人員</t>
  </si>
  <si>
    <t>主辦統計人員</t>
  </si>
  <si>
    <t>儲蓄存款</t>
  </si>
  <si>
    <t>放            款            餘            額</t>
  </si>
  <si>
    <t>編 製 機 關</t>
  </si>
  <si>
    <t>表       號</t>
  </si>
  <si>
    <t>無  擔  保</t>
  </si>
  <si>
    <t>機關首長</t>
  </si>
  <si>
    <t>臺中市政府財政局</t>
  </si>
  <si>
    <t>20811-07-02-2</t>
  </si>
  <si>
    <t>單位：新臺幣千元</t>
  </si>
  <si>
    <t>中華民國114年2月8日編製</t>
  </si>
  <si>
    <t>擔       保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</si>
</sst>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_ 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5" borderId="4" xfId="0" applyFont="true" applyBorder="true">
      <alignment vertical="center" wrapText="true"/>
    </xf>
    <xf numFmtId="0" fontId="5" borderId="4" xfId="0" applyFont="true" applyBorder="true">
      <alignment horizontal="center"/>
    </xf>
    <xf numFmtId="0" fontId="5" borderId="4" xfId="0" applyFont="true" applyBorder="true"/>
    <xf numFmtId="0" fontId="4" borderId="3" xfId="0" applyFont="true" applyBorder="true"/>
    <xf numFmtId="0" fontId="1" borderId="0" xfId="0" applyFont="true"/>
    <xf numFmtId="0" fontId="4" borderId="0" xfId="0" applyFont="true"/>
    <xf numFmtId="0" fontId="2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197" fontId="4" borderId="5" xfId="0" applyNumberFormat="true" applyFont="true" applyBorder="true">
      <alignment horizontal="right" vertical="center"/>
    </xf>
    <xf numFmtId="0" fontId="6" borderId="5" xfId="0" applyFont="true" applyBorder="true">
      <alignment horizontal="center"/>
    </xf>
    <xf numFmtId="198" fontId="4" borderId="5" xfId="0" applyNumberFormat="true" applyFont="true" applyBorder="true">
      <alignment horizontal="right" vertical="center"/>
    </xf>
    <xf numFmtId="0" fontId="7" borderId="3" xfId="0" applyFont="true" applyBorder="true"/>
    <xf numFmtId="0" fontId="7" borderId="6" xfId="0" applyFont="true" applyBorder="true"/>
    <xf numFmtId="0" fontId="4" borderId="7" xfId="0" applyFont="true" applyBorder="true">
      <alignment vertical="center"/>
    </xf>
    <xf numFmtId="0" fontId="5" borderId="5" xfId="0" applyFont="true" applyBorder="true">
      <alignment horizontal="center"/>
    </xf>
    <xf numFmtId="0" fontId="7" borderId="0" xfId="0" applyFont="true"/>
    <xf numFmtId="0" fontId="5" borderId="7" xfId="0" applyFont="true" applyBorder="true">
      <alignment vertical="center"/>
    </xf>
    <xf numFmtId="0" fontId="5" borderId="5" xfId="0" applyFont="true" applyBorder="true"/>
    <xf numFmtId="0" fontId="4" borderId="3" xfId="0" applyFont="true" applyBorder="true">
      <alignment horizontal="center"/>
    </xf>
    <xf numFmtId="0" fontId="4" borderId="0" xfId="0" applyFont="true">
      <alignment horizontal="center"/>
    </xf>
    <xf numFmtId="0" fontId="5" borderId="1" xfId="0" applyFont="true" applyBorder="true"/>
    <xf numFmtId="0" fontId="7" borderId="1" xfId="0" applyFont="true" applyBorder="true"/>
    <xf numFmtId="0" fontId="5" borderId="8" xfId="0" applyFont="true" applyBorder="true">
      <alignment horizontal="right"/>
    </xf>
    <xf numFmtId="0" fontId="5" borderId="9" xfId="0" applyFont="true" applyBorder="true">
      <alignment horizontal="right"/>
    </xf>
    <xf numFmtId="0" fontId="5" borderId="5" xfId="0" applyFont="true" applyBorder="true">
      <alignment horizontal="center" vertical="center"/>
    </xf>
    <xf numFmtId="0" fontId="4" borderId="3" xfId="0" applyFont="true" applyBorder="true">
      <alignment horizontal="right"/>
    </xf>
    <xf numFmtId="49" fontId="2" borderId="5" xfId="0" applyNumberFormat="true" applyFont="true" applyBorder="true">
      <alignment horizontal="center" vertical="center"/>
    </xf>
    <xf numFmtId="0" fontId="6" borderId="3" xfId="0" applyFont="true" applyBorder="true">
      <alignment horizontal="center"/>
    </xf>
    <xf numFmtId="0" fontId="8" borderId="0" xfId="0" applyFont="true">
      <alignment horizontal="right" vertical="center"/>
    </xf>
    <xf numFmtId="0" fontId="4" borderId="2" xfId="0" applyFont="true" applyBorder="true">
      <alignment horizontal="center" vertical="center"/>
    </xf>
    <xf numFmtId="197" fontId="4" borderId="2" xfId="0" applyNumberFormat="true" applyFont="true" applyBorder="true">
      <alignment horizontal="right" vertical="center"/>
    </xf>
    <xf numFmtId="0" fontId="5" borderId="2" xfId="0" applyFont="true" applyBorder="true"/>
    <xf numFmtId="198" fontId="4" borderId="2" xfId="0" applyNumberFormat="true" applyFont="true" applyBorder="true">
      <alignment horizontal="right" vertical="center"/>
    </xf>
    <xf numFmtId="0" fontId="5" borderId="0" xfId="0" applyFont="true">
      <alignment horizontal="right"/>
    </xf>
    <xf numFmtId="0" fontId="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22" sqref="H22:H22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4.78125" hidden="false" outlineLevel="0"/>
    <col min="3" max="3" bestFit="false" customWidth="true" width="14.2109375" hidden="false" outlineLevel="0"/>
    <col min="4" max="4" bestFit="false" customWidth="true" width="18.640625" hidden="false" outlineLevel="0"/>
    <col min="5" max="7" bestFit="false" customWidth="true" width="16.921875" hidden="false" outlineLevel="0"/>
    <col min="8" max="8" bestFit="false" customWidth="true" width="20.78125" hidden="false" outlineLevel="0"/>
    <col min="9" max="9" bestFit="false" customWidth="true" width="15.2109375" hidden="false" outlineLevel="0"/>
    <col min="10" max="10" bestFit="false" customWidth="true" width="5.78125" hidden="false" outlineLevel="0"/>
    <col min="11" max="11" bestFit="false" customWidth="true" width="21.78125" hidden="false" outlineLevel="0"/>
    <col min="12" max="50" bestFit="false" customWidth="true" width="9.2109375" hidden="false" outlineLevel="0"/>
  </cols>
  <sheetData>
    <row r="1" ht="13.15" customHeight="true">
      <c r="A1" s="1"/>
      <c r="B1" s="1"/>
      <c r="C1" s="10"/>
      <c r="D1" s="10"/>
      <c r="E1" s="10"/>
      <c r="F1" s="10"/>
      <c r="G1" s="10"/>
      <c r="H1" s="10"/>
      <c r="I1" s="1"/>
      <c r="J1" s="1"/>
      <c r="K1" s="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35.25" customHeight="true">
      <c r="A2" s="2" t="s">
        <v>0</v>
      </c>
      <c r="B2" s="12" t="s">
        <v>9</v>
      </c>
      <c r="C2" s="18"/>
      <c r="D2" s="21"/>
      <c r="E2" s="21"/>
      <c r="F2" s="21"/>
      <c r="G2" s="21"/>
      <c r="H2" s="28"/>
      <c r="I2" s="30" t="s">
        <v>23</v>
      </c>
      <c r="J2" s="13" t="s">
        <v>27</v>
      </c>
      <c r="K2" s="13"/>
      <c r="L2" s="4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5.25" customHeight="true">
      <c r="A3" s="2" t="s">
        <v>1</v>
      </c>
      <c r="B3" s="12" t="s">
        <v>10</v>
      </c>
      <c r="C3" s="19" t="s">
        <v>12</v>
      </c>
      <c r="D3" s="22"/>
      <c r="E3" s="26"/>
      <c r="F3" s="26"/>
      <c r="G3" s="27"/>
      <c r="H3" s="29"/>
      <c r="I3" s="30" t="s">
        <v>24</v>
      </c>
      <c r="J3" s="32" t="s">
        <v>28</v>
      </c>
      <c r="K3" s="32"/>
      <c r="L3" s="4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38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4.5" customHeight="true">
      <c r="A5" s="4"/>
      <c r="B5" s="4"/>
      <c r="C5" s="4"/>
      <c r="D5" s="4"/>
      <c r="E5" s="4"/>
      <c r="F5" s="4" t="s">
        <v>17</v>
      </c>
      <c r="G5" s="4"/>
      <c r="H5" s="4"/>
      <c r="I5" s="4"/>
      <c r="J5" s="4" t="s">
        <v>29</v>
      </c>
      <c r="K5" s="4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40.9" customHeight="true">
      <c r="A6" s="5" t="s">
        <v>3</v>
      </c>
      <c r="B6" s="13" t="s">
        <v>11</v>
      </c>
      <c r="C6" s="13"/>
      <c r="D6" s="13" t="s">
        <v>13</v>
      </c>
      <c r="E6" s="13"/>
      <c r="F6" s="13"/>
      <c r="G6" s="13"/>
      <c r="H6" s="13" t="s">
        <v>22</v>
      </c>
      <c r="I6" s="13"/>
      <c r="J6" s="13"/>
      <c r="K6" s="13"/>
      <c r="L6" s="4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40.15" customHeight="true">
      <c r="A7" s="5"/>
      <c r="B7" s="13"/>
      <c r="C7" s="13"/>
      <c r="D7" s="13" t="s">
        <v>14</v>
      </c>
      <c r="E7" s="13" t="s">
        <v>16</v>
      </c>
      <c r="F7" s="13" t="s">
        <v>18</v>
      </c>
      <c r="G7" s="13" t="s">
        <v>21</v>
      </c>
      <c r="H7" s="13" t="s">
        <v>14</v>
      </c>
      <c r="I7" s="13" t="s">
        <v>25</v>
      </c>
      <c r="J7" s="13"/>
      <c r="K7" s="35" t="s">
        <v>31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44.45" customHeight="true">
      <c r="A8" s="5" t="s">
        <v>4</v>
      </c>
      <c r="B8" s="14" t="n">
        <f>B9</f>
        <v>25</v>
      </c>
      <c r="C8" s="14"/>
      <c r="D8" s="14" t="n">
        <f>D9</f>
        <v>114053522</v>
      </c>
      <c r="E8" s="14" t="n">
        <f>E9</f>
        <v>46543407</v>
      </c>
      <c r="F8" s="14" t="n">
        <f>F9</f>
        <v>8141638</v>
      </c>
      <c r="G8" s="14" t="n">
        <f>G9</f>
        <v>59368477</v>
      </c>
      <c r="H8" s="14" t="n">
        <f>H9</f>
        <v>81710672</v>
      </c>
      <c r="I8" s="14" t="n">
        <f>I9</f>
        <v>1433819</v>
      </c>
      <c r="J8" s="14"/>
      <c r="K8" s="36" t="n">
        <f>K9</f>
        <v>80276853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44.45" customHeight="true">
      <c r="A9" s="6" t="s">
        <v>5</v>
      </c>
      <c r="B9" s="14" t="n">
        <v>25</v>
      </c>
      <c r="C9" s="14"/>
      <c r="D9" s="14" t="n">
        <f>E9+F9+G9</f>
        <v>114053522</v>
      </c>
      <c r="E9" s="14" t="n">
        <v>46543407</v>
      </c>
      <c r="F9" s="14" t="n">
        <v>8141638</v>
      </c>
      <c r="G9" s="14" t="n">
        <v>59368477</v>
      </c>
      <c r="H9" s="14" t="n">
        <f>I9+K9</f>
        <v>81710672</v>
      </c>
      <c r="I9" s="14" t="n">
        <v>1433819</v>
      </c>
      <c r="J9" s="14"/>
      <c r="K9" s="36" t="n">
        <v>80276853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44.45" customHeight="true">
      <c r="A10" s="7"/>
      <c r="B10" s="15"/>
      <c r="C10" s="20"/>
      <c r="D10" s="23"/>
      <c r="E10" s="23"/>
      <c r="F10" s="23"/>
      <c r="G10" s="23"/>
      <c r="H10" s="23"/>
      <c r="I10" s="20"/>
      <c r="J10" s="20"/>
      <c r="K10" s="3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44.45" customHeight="true">
      <c r="A11" s="7"/>
      <c r="B11" s="16"/>
      <c r="C11" s="16"/>
      <c r="D11" s="16"/>
      <c r="E11" s="16"/>
      <c r="F11" s="16"/>
      <c r="G11" s="16"/>
      <c r="H11" s="16"/>
      <c r="I11" s="16"/>
      <c r="J11" s="16"/>
      <c r="K11" s="38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44.45" customHeight="true">
      <c r="A12" s="7"/>
      <c r="B12" s="15"/>
      <c r="C12" s="20"/>
      <c r="D12" s="23"/>
      <c r="E12" s="23"/>
      <c r="F12" s="23"/>
      <c r="G12" s="23"/>
      <c r="H12" s="23"/>
      <c r="I12" s="20"/>
      <c r="J12" s="20"/>
      <c r="K12" s="37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44.45" customHeight="true">
      <c r="A13" s="7"/>
      <c r="B13" s="15"/>
      <c r="C13" s="20"/>
      <c r="D13" s="23"/>
      <c r="E13" s="23"/>
      <c r="F13" s="23"/>
      <c r="G13" s="23"/>
      <c r="H13" s="23"/>
      <c r="I13" s="20"/>
      <c r="J13" s="20"/>
      <c r="K13" s="37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44.45" customHeight="true">
      <c r="A14" s="7"/>
      <c r="B14" s="15"/>
      <c r="C14" s="20"/>
      <c r="D14" s="23"/>
      <c r="E14" s="23"/>
      <c r="F14" s="23"/>
      <c r="G14" s="23"/>
      <c r="H14" s="23"/>
      <c r="I14" s="20"/>
      <c r="J14" s="20"/>
      <c r="K14" s="37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44.45" customHeight="true">
      <c r="A15" s="8"/>
      <c r="B15" s="15"/>
      <c r="C15" s="20"/>
      <c r="D15" s="23"/>
      <c r="E15" s="23"/>
      <c r="F15" s="23"/>
      <c r="G15" s="23"/>
      <c r="H15" s="23"/>
      <c r="I15" s="20"/>
      <c r="J15" s="20"/>
      <c r="K15" s="3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5.9" customHeight="true">
      <c r="A16" s="9" t="s">
        <v>6</v>
      </c>
      <c r="B16" s="17"/>
      <c r="C16" s="17"/>
      <c r="D16" s="24" t="s">
        <v>15</v>
      </c>
      <c r="E16" s="24"/>
      <c r="F16" s="24" t="s">
        <v>19</v>
      </c>
      <c r="G16" s="24"/>
      <c r="H16" s="24"/>
      <c r="I16" s="31" t="s">
        <v>26</v>
      </c>
      <c r="J16" s="33"/>
      <c r="K16" s="33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19.9" customHeight="true">
      <c r="A17" s="10"/>
      <c r="B17" s="10"/>
      <c r="C17" s="10"/>
      <c r="D17" s="25"/>
      <c r="E17" s="25"/>
      <c r="F17" s="25" t="s">
        <v>20</v>
      </c>
      <c r="G17" s="25"/>
      <c r="H17" s="25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12.6" customHeight="true">
      <c r="A18" s="10"/>
      <c r="B18" s="10"/>
      <c r="C18" s="10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1.75" customHeight="true">
      <c r="A19" s="11" t="s">
        <v>7</v>
      </c>
      <c r="B19" s="11"/>
      <c r="C19" s="11"/>
      <c r="D19" s="11"/>
      <c r="E19" s="11"/>
      <c r="F19" s="11"/>
      <c r="G19" s="21"/>
      <c r="H19" s="21"/>
      <c r="I19" s="21"/>
      <c r="J19" s="34" t="s">
        <v>30</v>
      </c>
      <c r="K19" s="3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9.5" customHeight="true">
      <c r="A20" s="11" t="s">
        <v>8</v>
      </c>
      <c r="B20" s="11"/>
      <c r="C20" s="11"/>
      <c r="D20" s="11"/>
      <c r="E20" s="11"/>
      <c r="F20" s="11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7.25" customHeight="true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3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6:A7"/>
    <mergeCell ref="B6:C7"/>
    <mergeCell ref="J2:K2"/>
    <mergeCell ref="J3:K3"/>
    <mergeCell ref="A4:K4"/>
    <mergeCell ref="I7:J7"/>
    <mergeCell ref="H6:K6"/>
    <mergeCell ref="D6:G6"/>
    <mergeCell ref="J5:K5"/>
    <mergeCell ref="F5:G5"/>
    <mergeCell ref="F17:G17"/>
    <mergeCell ref="B15:C15"/>
    <mergeCell ref="B14:C14"/>
    <mergeCell ref="B13:C13"/>
    <mergeCell ref="B12:C12"/>
    <mergeCell ref="B11:C11"/>
    <mergeCell ref="B8:C8"/>
    <mergeCell ref="F16:G16"/>
    <mergeCell ref="I12:J12"/>
    <mergeCell ref="I13:J13"/>
    <mergeCell ref="I14:J14"/>
    <mergeCell ref="I15:J15"/>
    <mergeCell ref="I10:J10"/>
    <mergeCell ref="I11:J11"/>
    <mergeCell ref="B10:C10"/>
    <mergeCell ref="I8:J8"/>
    <mergeCell ref="I9:J9"/>
    <mergeCell ref="B9:C9"/>
    <mergeCell ref="C3:D3"/>
    <mergeCell ref="A19:G19"/>
    <mergeCell ref="A20:I20"/>
    <mergeCell ref="J19:K19"/>
  </mergeCells>
  <dataValidations count="19">
    <dataValidation type="decimal" errorStyle="warning" operator="equal" allowBlank="0" showInputMessage="1" showErrorMessage="1" errorTitle="" error="{2}" promptTitle="" prompt="" sqref="A4:A4">
      <formula1>"='臺中市$0_3_0$010000066000'"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"='台中市第二信用合作社$0_8_0$090090001'"</formula1>
      <formula2>k-SmartTag-muti1</formula2>
    </dataValidation>
    <dataValidation type="decimal" errorStyle="warning" operator="equal" allowBlank="0" showInputMessage="1" showErrorMessage="1" errorTitle="" error="{2}" promptTitle="" prompt="" sqref="B6:B6">
      <formula1>"='信用合作社存放款餘額_社數依社別分$0_5_1$2081107a004'"</formula1>
      <formula2>k-SmartTag-statCourseNo</formula2>
    </dataValidation>
    <dataValidation type="decimal" errorStyle="warning" operator="equal" allowBlank="0" showInputMessage="1" showErrorMessage="1" errorTitle="" error="" promptTitle="" prompt="" sqref="I9:K9 E9:G9 B9:C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9:K9 E9:G9 B9:C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6:D6">
      <formula1>"='信用合作社存放款餘額_存款餘額依社別.存款餘額別分$0_5_3$2081107a005'"</formula1>
      <formula2>k-SmartTag-statCourseNo</formula2>
    </dataValidation>
    <dataValidation type="decimal" errorStyle="warning" operator="equal" allowBlank="0" showInputMessage="1" showErrorMessage="1" errorTitle="" error="{2}" promptTitle="" prompt="" sqref="E7:E7">
      <formula1>"='活期$0_6_4$0901000001'"</formula1>
      <formula2>k-SmartTag-muti2</formula2>
    </dataValidation>
    <dataValidation type="decimal" errorStyle="warning" operator="equal" allowBlank="0" showInputMessage="1" showErrorMessage="1" errorTitle="" error="" promptTitle="" prompt="" sqref="I9:K9 E9:G9 B9:C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"='中華民國113年底$0_4_5$2024'"</formula1>
      <formula2>k-SmartTag-date</formula2>
    </dataValidation>
    <dataValidation type="decimal" errorStyle="warning" operator="equal" allowBlank="0" showInputMessage="1" showErrorMessage="1" errorTitle="" error="{2}" promptTitle="" prompt="" sqref="F7:F7">
      <formula1>"='定期$0_6_5$0901000002'"</formula1>
      <formula2>k-SmartTag-muti2</formula2>
    </dataValidation>
    <dataValidation type="decimal" errorStyle="warning" operator="equal" allowBlank="0" showInputMessage="1" showErrorMessage="1" errorTitle="" error="" promptTitle="" prompt="" sqref="I9:K9 E9:G9 B9:C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"='儲蓄存款$0_6_6$0901000003'"</formula1>
      <formula2>k-SmartTag-muti2</formula2>
    </dataValidation>
    <dataValidation type="decimal" errorStyle="warning" operator="equal" allowBlank="0" showInputMessage="1" showErrorMessage="1" errorTitle="" error="" promptTitle="" prompt="" sqref="I9:K9 E9:G9 B9:C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"='信用合作社存放款餘額_放款餘額依社別.放款餘額別分$0_5_7$2081107a006'"</formula1>
      <formula2>k-SmartTag-statCourseNo</formula2>
    </dataValidation>
    <dataValidation type="decimal" errorStyle="warning" operator="equal" allowBlank="0" showInputMessage="1" showErrorMessage="1" errorTitle="" error="{2}" promptTitle="" prompt="" sqref="I7:I7">
      <formula1>"='無擔保$0_6_8$0901100001'"</formula1>
      <formula2>k-SmartTag-muti2</formula2>
    </dataValidation>
    <dataValidation type="decimal" errorStyle="warning" operator="equal" allowBlank="0" showInputMessage="1" showErrorMessage="1" errorTitle="" error="" promptTitle="" prompt="" sqref="I9:K9 E9:G9 B9:C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I9:K9 E9:G9 B9:C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"='擔保$0_6_10$0901100002'"</formula1>
      <formula2>k-SmartTag-muti2</formula2>
    </dataValidation>
    <dataValidation type="decimal" errorStyle="warning" operator="equal" allowBlank="0" showInputMessage="1" showErrorMessage="1" errorTitle="" error="" promptTitle="" prompt="" sqref="I9:K9 E9:G9 B9:C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