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8_{18FEB2F1-7301-43C8-9310-6C8633388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411-01-14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F8" i="1" s="1"/>
  <c r="E10" i="1"/>
  <c r="E8" i="1" s="1"/>
  <c r="D10" i="1"/>
  <c r="D8" i="1" s="1"/>
  <c r="C10" i="1"/>
  <c r="B10" i="1"/>
  <c r="G9" i="1"/>
  <c r="F9" i="1"/>
  <c r="E9" i="1"/>
  <c r="D9" i="1"/>
  <c r="C9" i="1"/>
  <c r="B9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C8" i="1" l="1"/>
  <c r="B8" i="1"/>
  <c r="G8" i="1"/>
</calcChain>
</file>

<file path=xl/sharedStrings.xml><?xml version="1.0" encoding="utf-8"?>
<sst xmlns="http://schemas.openxmlformats.org/spreadsheetml/2006/main" count="110" uniqueCount="61">
  <si>
    <t>公 開 類</t>
  </si>
  <si>
    <t>學 年 報</t>
  </si>
  <si>
    <t xml:space="preserve"> 臺中市高級中等學校畢業生數-按行政區別分</t>
  </si>
  <si>
    <t>行政區別</t>
  </si>
  <si>
    <t>總　計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</si>
  <si>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</si>
  <si>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</si>
  <si>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</si>
  <si>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</si>
  <si>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</si>
  <si>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</si>
  <si>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</si>
  <si>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</si>
  <si>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</si>
  <si>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</si>
  <si>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</si>
  <si>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</si>
  <si>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</si>
  <si>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</si>
  <si>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</si>
  <si>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</si>
  <si>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</si>
  <si>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</si>
  <si>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</si>
  <si>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</si>
  <si>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</si>
  <si>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</si>
  <si>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</si>
  <si>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</si>
  <si>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</si>
  <si>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</si>
  <si>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</si>
  <si>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</si>
  <si>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</si>
  <si>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</si>
  <si>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</si>
  <si>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</si>
  <si>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備註：統計對象為上學年畢業生。</t>
  </si>
  <si>
    <t>根據上學年度資料於次年2月底前編報</t>
  </si>
  <si>
    <t>總　　計</t>
  </si>
  <si>
    <t>國　立</t>
  </si>
  <si>
    <t>男</t>
  </si>
  <si>
    <t>女</t>
  </si>
  <si>
    <t>審核</t>
  </si>
  <si>
    <t>市    立</t>
  </si>
  <si>
    <t>私　立</t>
  </si>
  <si>
    <t>普通科</t>
  </si>
  <si>
    <t>業務主管人員</t>
  </si>
  <si>
    <t>主辦統計人員</t>
  </si>
  <si>
    <t>機關首長</t>
  </si>
  <si>
    <t>專業群科（職業科）</t>
  </si>
  <si>
    <t>綜合高中</t>
  </si>
  <si>
    <t>實用技能學程</t>
  </si>
  <si>
    <t>進修部(學校)</t>
  </si>
  <si>
    <t>編製機關</t>
  </si>
  <si>
    <t>表　　號</t>
  </si>
  <si>
    <t>臺中市政府教育局</t>
  </si>
  <si>
    <t>10411-01-14-2</t>
  </si>
  <si>
    <t>單位：人</t>
  </si>
  <si>
    <t>中華民國113學年度</t>
    <phoneticPr fontId="6" type="noConversion"/>
  </si>
  <si>
    <t xml:space="preserve">  中華民國114年2月17日編製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</si>
</sst>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1" fontId="3" fillId="0" borderId="1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00"/>
  <sheetViews>
    <sheetView tabSelected="1" zoomScale="70" zoomScaleNormal="70" workbookViewId="0">
      <pane xSplit="1" ySplit="7" topLeftCell="B8" activePane="bottomRight" state="frozen"/>
      <selection activeCell="B8" sqref="B8"/>
      <selection pane="topRight"/>
      <selection pane="bottomLeft"/>
      <selection pane="bottomRight" activeCell="V24" sqref="V24"/>
    </sheetView>
  </sheetViews>
  <sheetFormatPr defaultColWidth="9.28515625" defaultRowHeight="15" x14ac:dyDescent="0.25"/>
  <cols>
    <col min="1" max="1" width="16.7109375" customWidth="1"/>
    <col min="2" max="7" width="8.140625" customWidth="1"/>
    <col min="8" max="9" width="6.7109375" customWidth="1"/>
    <col min="10" max="10" width="8.42578125" customWidth="1"/>
    <col min="11" max="37" width="6.7109375" customWidth="1"/>
    <col min="38" max="58" width="9.140625" customWidth="1"/>
  </cols>
  <sheetData>
    <row r="1" spans="1:58" ht="13.9" customHeight="1" x14ac:dyDescent="0.25">
      <c r="A1" s="1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35"/>
      <c r="P1" s="35"/>
      <c r="Q1" s="35"/>
      <c r="R1" s="35"/>
      <c r="S1" s="35"/>
      <c r="T1" s="7"/>
      <c r="U1" s="9"/>
      <c r="V1" s="9"/>
      <c r="W1" s="9"/>
      <c r="X1" s="9"/>
      <c r="Y1" s="9"/>
      <c r="Z1" s="9"/>
      <c r="AA1" s="9"/>
      <c r="AB1" s="9"/>
      <c r="AC1" s="9"/>
      <c r="AD1" s="25"/>
      <c r="AE1" s="25"/>
      <c r="AF1" s="27"/>
      <c r="AG1" s="38" t="s">
        <v>54</v>
      </c>
      <c r="AH1" s="38"/>
      <c r="AI1" s="38" t="s">
        <v>56</v>
      </c>
      <c r="AJ1" s="38"/>
      <c r="AK1" s="38"/>
      <c r="AL1" s="33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spans="1:58" ht="13.9" customHeight="1" x14ac:dyDescent="0.25">
      <c r="A2" s="1" t="s">
        <v>1</v>
      </c>
      <c r="B2" s="11" t="s">
        <v>38</v>
      </c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36"/>
      <c r="P2" s="36"/>
      <c r="Q2" s="37"/>
      <c r="R2" s="37"/>
      <c r="S2" s="37"/>
      <c r="T2" s="24"/>
      <c r="U2" s="22"/>
      <c r="V2" s="22"/>
      <c r="W2" s="22"/>
      <c r="X2" s="22"/>
      <c r="Y2" s="22"/>
      <c r="Z2" s="22"/>
      <c r="AA2" s="18"/>
      <c r="AB2" s="18"/>
      <c r="AC2" s="18"/>
      <c r="AD2" s="26"/>
      <c r="AE2" s="26"/>
      <c r="AF2" s="28"/>
      <c r="AG2" s="38" t="s">
        <v>55</v>
      </c>
      <c r="AH2" s="38"/>
      <c r="AI2" s="39" t="s">
        <v>57</v>
      </c>
      <c r="AJ2" s="39"/>
      <c r="AK2" s="39"/>
      <c r="AL2" s="33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</row>
    <row r="3" spans="1:58" ht="30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9"/>
      <c r="AM3" s="9"/>
      <c r="AN3" s="9"/>
      <c r="AO3" s="9"/>
      <c r="AP3" s="9"/>
      <c r="AQ3" s="9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</row>
    <row r="4" spans="1:58" ht="21" customHeight="1" x14ac:dyDescent="0.25">
      <c r="A4" s="2"/>
      <c r="B4" s="36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29"/>
      <c r="AK4" s="30" t="s">
        <v>58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</row>
    <row r="5" spans="1:58" ht="22.5" customHeight="1" x14ac:dyDescent="0.25">
      <c r="A5" s="41" t="s">
        <v>3</v>
      </c>
      <c r="B5" s="38" t="s">
        <v>39</v>
      </c>
      <c r="C5" s="38"/>
      <c r="D5" s="38"/>
      <c r="E5" s="38"/>
      <c r="F5" s="38"/>
      <c r="G5" s="38"/>
      <c r="H5" s="38" t="s">
        <v>46</v>
      </c>
      <c r="I5" s="39"/>
      <c r="J5" s="39"/>
      <c r="K5" s="39"/>
      <c r="L5" s="39"/>
      <c r="M5" s="39"/>
      <c r="N5" s="38" t="s">
        <v>50</v>
      </c>
      <c r="O5" s="39"/>
      <c r="P5" s="39"/>
      <c r="Q5" s="39"/>
      <c r="R5" s="39"/>
      <c r="S5" s="39"/>
      <c r="T5" s="38" t="s">
        <v>51</v>
      </c>
      <c r="U5" s="39"/>
      <c r="V5" s="39"/>
      <c r="W5" s="39"/>
      <c r="X5" s="39"/>
      <c r="Y5" s="39"/>
      <c r="Z5" s="38" t="s">
        <v>52</v>
      </c>
      <c r="AA5" s="39"/>
      <c r="AB5" s="39"/>
      <c r="AC5" s="39"/>
      <c r="AD5" s="39"/>
      <c r="AE5" s="39"/>
      <c r="AF5" s="38" t="s">
        <v>53</v>
      </c>
      <c r="AG5" s="39"/>
      <c r="AH5" s="39"/>
      <c r="AI5" s="39"/>
      <c r="AJ5" s="39"/>
      <c r="AK5" s="39"/>
      <c r="AL5" s="33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6" spans="1:58" ht="20.25" customHeight="1" x14ac:dyDescent="0.25">
      <c r="A6" s="42"/>
      <c r="B6" s="38" t="s">
        <v>40</v>
      </c>
      <c r="C6" s="38"/>
      <c r="D6" s="38" t="s">
        <v>44</v>
      </c>
      <c r="E6" s="38"/>
      <c r="F6" s="38" t="s">
        <v>45</v>
      </c>
      <c r="G6" s="39"/>
      <c r="H6" s="38" t="s">
        <v>40</v>
      </c>
      <c r="I6" s="39"/>
      <c r="J6" s="38" t="s">
        <v>44</v>
      </c>
      <c r="K6" s="39"/>
      <c r="L6" s="38" t="s">
        <v>45</v>
      </c>
      <c r="M6" s="39"/>
      <c r="N6" s="38" t="s">
        <v>40</v>
      </c>
      <c r="O6" s="39"/>
      <c r="P6" s="38" t="s">
        <v>44</v>
      </c>
      <c r="Q6" s="39"/>
      <c r="R6" s="38" t="s">
        <v>45</v>
      </c>
      <c r="S6" s="39"/>
      <c r="T6" s="38" t="s">
        <v>40</v>
      </c>
      <c r="U6" s="39"/>
      <c r="V6" s="38" t="s">
        <v>44</v>
      </c>
      <c r="W6" s="39"/>
      <c r="X6" s="38" t="s">
        <v>45</v>
      </c>
      <c r="Y6" s="39"/>
      <c r="Z6" s="38" t="s">
        <v>40</v>
      </c>
      <c r="AA6" s="39"/>
      <c r="AB6" s="38" t="s">
        <v>44</v>
      </c>
      <c r="AC6" s="39"/>
      <c r="AD6" s="38" t="s">
        <v>45</v>
      </c>
      <c r="AE6" s="39"/>
      <c r="AF6" s="38" t="s">
        <v>40</v>
      </c>
      <c r="AG6" s="39"/>
      <c r="AH6" s="38" t="s">
        <v>44</v>
      </c>
      <c r="AI6" s="39"/>
      <c r="AJ6" s="38" t="s">
        <v>45</v>
      </c>
      <c r="AK6" s="39"/>
      <c r="AL6" s="33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58" ht="20.25" customHeight="1" x14ac:dyDescent="0.25">
      <c r="A7" s="42"/>
      <c r="B7" s="1" t="s">
        <v>41</v>
      </c>
      <c r="C7" s="1" t="s">
        <v>42</v>
      </c>
      <c r="D7" s="1" t="s">
        <v>41</v>
      </c>
      <c r="E7" s="1" t="s">
        <v>42</v>
      </c>
      <c r="F7" s="1" t="s">
        <v>41</v>
      </c>
      <c r="G7" s="1" t="s">
        <v>42</v>
      </c>
      <c r="H7" s="1" t="s">
        <v>41</v>
      </c>
      <c r="I7" s="1" t="s">
        <v>42</v>
      </c>
      <c r="J7" s="1" t="s">
        <v>41</v>
      </c>
      <c r="K7" s="1" t="s">
        <v>42</v>
      </c>
      <c r="L7" s="1" t="s">
        <v>41</v>
      </c>
      <c r="M7" s="1" t="s">
        <v>42</v>
      </c>
      <c r="N7" s="1" t="s">
        <v>41</v>
      </c>
      <c r="O7" s="1" t="s">
        <v>42</v>
      </c>
      <c r="P7" s="1" t="s">
        <v>41</v>
      </c>
      <c r="Q7" s="1" t="s">
        <v>42</v>
      </c>
      <c r="R7" s="1" t="s">
        <v>41</v>
      </c>
      <c r="S7" s="1" t="s">
        <v>42</v>
      </c>
      <c r="T7" s="1" t="s">
        <v>41</v>
      </c>
      <c r="U7" s="1" t="s">
        <v>42</v>
      </c>
      <c r="V7" s="1" t="s">
        <v>41</v>
      </c>
      <c r="W7" s="1" t="s">
        <v>42</v>
      </c>
      <c r="X7" s="1" t="s">
        <v>41</v>
      </c>
      <c r="Y7" s="1" t="s">
        <v>42</v>
      </c>
      <c r="Z7" s="1" t="s">
        <v>41</v>
      </c>
      <c r="AA7" s="1" t="s">
        <v>42</v>
      </c>
      <c r="AB7" s="1" t="s">
        <v>41</v>
      </c>
      <c r="AC7" s="1" t="s">
        <v>42</v>
      </c>
      <c r="AD7" s="1" t="s">
        <v>41</v>
      </c>
      <c r="AE7" s="1" t="s">
        <v>42</v>
      </c>
      <c r="AF7" s="1" t="s">
        <v>41</v>
      </c>
      <c r="AG7" s="1" t="s">
        <v>42</v>
      </c>
      <c r="AH7" s="1" t="s">
        <v>41</v>
      </c>
      <c r="AI7" s="1" t="s">
        <v>42</v>
      </c>
      <c r="AJ7" s="1" t="s">
        <v>41</v>
      </c>
      <c r="AK7" s="31" t="s">
        <v>42</v>
      </c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1:58" ht="18.75" customHeight="1" x14ac:dyDescent="0.25">
      <c r="A8" s="3" t="s">
        <v>4</v>
      </c>
      <c r="B8" s="12">
        <f t="shared" ref="B8:AK8" si="0">SUM(B9:B37)</f>
        <v>750</v>
      </c>
      <c r="C8" s="19">
        <f t="shared" si="0"/>
        <v>524</v>
      </c>
      <c r="D8" s="19">
        <f t="shared" si="0"/>
        <v>6018</v>
      </c>
      <c r="E8" s="19">
        <f t="shared" si="0"/>
        <v>4719</v>
      </c>
      <c r="F8" s="19">
        <f t="shared" si="0"/>
        <v>5568</v>
      </c>
      <c r="G8" s="19">
        <f t="shared" si="0"/>
        <v>5882</v>
      </c>
      <c r="H8" s="19">
        <f t="shared" si="0"/>
        <v>433</v>
      </c>
      <c r="I8" s="19">
        <f t="shared" si="0"/>
        <v>216</v>
      </c>
      <c r="J8" s="19">
        <f t="shared" si="0"/>
        <v>3297</v>
      </c>
      <c r="K8" s="19">
        <f t="shared" si="0"/>
        <v>3127</v>
      </c>
      <c r="L8" s="19">
        <f t="shared" si="0"/>
        <v>2153</v>
      </c>
      <c r="M8" s="19">
        <f t="shared" si="0"/>
        <v>2219</v>
      </c>
      <c r="N8" s="19">
        <f t="shared" si="0"/>
        <v>243</v>
      </c>
      <c r="O8" s="19">
        <f t="shared" si="0"/>
        <v>229</v>
      </c>
      <c r="P8" s="19">
        <f t="shared" si="0"/>
        <v>2209</v>
      </c>
      <c r="Q8" s="19">
        <f t="shared" si="0"/>
        <v>1255</v>
      </c>
      <c r="R8" s="19">
        <f t="shared" si="0"/>
        <v>2480</v>
      </c>
      <c r="S8" s="19">
        <f t="shared" si="0"/>
        <v>2812</v>
      </c>
      <c r="T8" s="19">
        <f t="shared" si="0"/>
        <v>0</v>
      </c>
      <c r="U8" s="19">
        <f t="shared" si="0"/>
        <v>0</v>
      </c>
      <c r="V8" s="19">
        <f t="shared" si="0"/>
        <v>170</v>
      </c>
      <c r="W8" s="19">
        <f t="shared" si="0"/>
        <v>200</v>
      </c>
      <c r="X8" s="19">
        <f t="shared" si="0"/>
        <v>30</v>
      </c>
      <c r="Y8" s="19">
        <f t="shared" si="0"/>
        <v>9</v>
      </c>
      <c r="Z8" s="19">
        <f t="shared" si="0"/>
        <v>51</v>
      </c>
      <c r="AA8" s="19">
        <f t="shared" si="0"/>
        <v>60</v>
      </c>
      <c r="AB8" s="19">
        <f t="shared" si="0"/>
        <v>209</v>
      </c>
      <c r="AC8" s="19">
        <f t="shared" si="0"/>
        <v>52</v>
      </c>
      <c r="AD8" s="19">
        <f t="shared" si="0"/>
        <v>529</v>
      </c>
      <c r="AE8" s="19">
        <f t="shared" si="0"/>
        <v>511</v>
      </c>
      <c r="AF8" s="19">
        <f t="shared" si="0"/>
        <v>23</v>
      </c>
      <c r="AG8" s="19">
        <f t="shared" si="0"/>
        <v>19</v>
      </c>
      <c r="AH8" s="19">
        <f t="shared" si="0"/>
        <v>133</v>
      </c>
      <c r="AI8" s="19">
        <f t="shared" si="0"/>
        <v>85</v>
      </c>
      <c r="AJ8" s="19">
        <f t="shared" si="0"/>
        <v>376</v>
      </c>
      <c r="AK8" s="19">
        <f t="shared" si="0"/>
        <v>331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spans="1:58" ht="18.75" customHeight="1" x14ac:dyDescent="0.25">
      <c r="A9" s="4" t="s">
        <v>5</v>
      </c>
      <c r="B9" s="13">
        <f t="shared" ref="B9:B37" si="1">H9+N9+T9+Z9+AF9</f>
        <v>0</v>
      </c>
      <c r="C9" s="20">
        <f t="shared" ref="C9:C37" si="2">I9+O9+U9+AA9+AG9</f>
        <v>0</v>
      </c>
      <c r="D9" s="20">
        <f t="shared" ref="D9:D37" si="3">J9+P9+V9+AB9+AH9</f>
        <v>0</v>
      </c>
      <c r="E9" s="20">
        <f t="shared" ref="E9:E37" si="4">K9+Q9+W9+AC9+AI9</f>
        <v>0</v>
      </c>
      <c r="F9" s="20">
        <f t="shared" ref="F9:F37" si="5">L9+R9+X9+AD9+AJ9</f>
        <v>0</v>
      </c>
      <c r="G9" s="20">
        <f t="shared" ref="G9:G37" si="6">M9+S9+Y9+AE9+AK9</f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58" ht="18.75" customHeight="1" x14ac:dyDescent="0.25">
      <c r="A10" s="4" t="s">
        <v>6</v>
      </c>
      <c r="B10" s="13">
        <f t="shared" si="1"/>
        <v>336</v>
      </c>
      <c r="C10" s="20">
        <f t="shared" si="2"/>
        <v>308</v>
      </c>
      <c r="D10" s="20">
        <f t="shared" si="3"/>
        <v>138</v>
      </c>
      <c r="E10" s="20">
        <f t="shared" si="4"/>
        <v>458</v>
      </c>
      <c r="F10" s="20">
        <f t="shared" si="5"/>
        <v>0</v>
      </c>
      <c r="G10" s="20">
        <f t="shared" si="6"/>
        <v>0</v>
      </c>
      <c r="H10" s="20">
        <v>19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243</v>
      </c>
      <c r="O10" s="20">
        <v>229</v>
      </c>
      <c r="P10" s="20">
        <v>120</v>
      </c>
      <c r="Q10" s="20">
        <v>410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51</v>
      </c>
      <c r="AA10" s="20">
        <v>60</v>
      </c>
      <c r="AB10" s="20">
        <v>10</v>
      </c>
      <c r="AC10" s="20">
        <v>27</v>
      </c>
      <c r="AD10" s="20">
        <v>0</v>
      </c>
      <c r="AE10" s="20">
        <v>0</v>
      </c>
      <c r="AF10" s="20">
        <v>23</v>
      </c>
      <c r="AG10" s="20">
        <v>19</v>
      </c>
      <c r="AH10" s="20">
        <v>8</v>
      </c>
      <c r="AI10" s="20">
        <v>21</v>
      </c>
      <c r="AJ10" s="20">
        <v>0</v>
      </c>
      <c r="AK10" s="20">
        <v>0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1:58" ht="18.75" customHeight="1" x14ac:dyDescent="0.25">
      <c r="A11" s="4" t="s">
        <v>7</v>
      </c>
      <c r="B11" s="13">
        <f t="shared" si="1"/>
        <v>0</v>
      </c>
      <c r="C11" s="20">
        <f t="shared" si="2"/>
        <v>0</v>
      </c>
      <c r="D11" s="20">
        <f t="shared" si="3"/>
        <v>789</v>
      </c>
      <c r="E11" s="20">
        <f t="shared" si="4"/>
        <v>168</v>
      </c>
      <c r="F11" s="20">
        <f t="shared" si="5"/>
        <v>188</v>
      </c>
      <c r="G11" s="20">
        <f t="shared" si="6"/>
        <v>476</v>
      </c>
      <c r="H11" s="20">
        <v>0</v>
      </c>
      <c r="I11" s="20">
        <v>0</v>
      </c>
      <c r="J11" s="20">
        <v>0</v>
      </c>
      <c r="K11" s="20">
        <v>0</v>
      </c>
      <c r="L11" s="20">
        <v>105</v>
      </c>
      <c r="M11" s="20">
        <v>116</v>
      </c>
      <c r="N11" s="20">
        <v>0</v>
      </c>
      <c r="O11" s="20">
        <v>0</v>
      </c>
      <c r="P11" s="20">
        <v>705</v>
      </c>
      <c r="Q11" s="20">
        <v>159</v>
      </c>
      <c r="R11" s="20">
        <v>83</v>
      </c>
      <c r="S11" s="20">
        <v>360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54</v>
      </c>
      <c r="AC11" s="20">
        <v>5</v>
      </c>
      <c r="AD11" s="20">
        <v>0</v>
      </c>
      <c r="AE11" s="20">
        <v>0</v>
      </c>
      <c r="AF11" s="20">
        <v>0</v>
      </c>
      <c r="AG11" s="20">
        <v>0</v>
      </c>
      <c r="AH11" s="20">
        <v>30</v>
      </c>
      <c r="AI11" s="20">
        <v>4</v>
      </c>
      <c r="AJ11" s="20">
        <v>0</v>
      </c>
      <c r="AK11" s="20">
        <v>0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58" ht="18.75" customHeight="1" x14ac:dyDescent="0.25">
      <c r="A12" s="4" t="s">
        <v>8</v>
      </c>
      <c r="B12" s="13">
        <f t="shared" si="1"/>
        <v>0</v>
      </c>
      <c r="C12" s="20">
        <f t="shared" si="2"/>
        <v>0</v>
      </c>
      <c r="D12" s="20">
        <f t="shared" si="3"/>
        <v>132</v>
      </c>
      <c r="E12" s="20">
        <f t="shared" si="4"/>
        <v>777</v>
      </c>
      <c r="F12" s="20">
        <f t="shared" si="5"/>
        <v>0</v>
      </c>
      <c r="G12" s="20">
        <f t="shared" si="6"/>
        <v>0</v>
      </c>
      <c r="H12" s="20">
        <v>0</v>
      </c>
      <c r="I12" s="20">
        <v>0</v>
      </c>
      <c r="J12" s="20">
        <v>132</v>
      </c>
      <c r="K12" s="20">
        <v>777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8" ht="18.75" customHeight="1" x14ac:dyDescent="0.25">
      <c r="A13" s="4" t="s">
        <v>9</v>
      </c>
      <c r="B13" s="13">
        <f t="shared" si="1"/>
        <v>0</v>
      </c>
      <c r="C13" s="20">
        <f t="shared" si="2"/>
        <v>0</v>
      </c>
      <c r="D13" s="20">
        <f t="shared" si="3"/>
        <v>1286</v>
      </c>
      <c r="E13" s="20">
        <f t="shared" si="4"/>
        <v>300</v>
      </c>
      <c r="F13" s="20">
        <f t="shared" si="5"/>
        <v>643</v>
      </c>
      <c r="G13" s="20">
        <f t="shared" si="6"/>
        <v>1034</v>
      </c>
      <c r="H13" s="20">
        <v>0</v>
      </c>
      <c r="I13" s="20">
        <v>0</v>
      </c>
      <c r="J13" s="20">
        <v>1286</v>
      </c>
      <c r="K13" s="20">
        <v>300</v>
      </c>
      <c r="L13" s="20">
        <v>117</v>
      </c>
      <c r="M13" s="20">
        <v>406</v>
      </c>
      <c r="N13" s="20">
        <v>0</v>
      </c>
      <c r="O13" s="20">
        <v>0</v>
      </c>
      <c r="P13" s="20">
        <v>0</v>
      </c>
      <c r="Q13" s="20">
        <v>0</v>
      </c>
      <c r="R13" s="20">
        <v>417</v>
      </c>
      <c r="S13" s="20">
        <v>540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109</v>
      </c>
      <c r="AK13" s="20">
        <v>88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8" ht="18.75" customHeight="1" x14ac:dyDescent="0.25">
      <c r="A14" s="4" t="s">
        <v>10</v>
      </c>
      <c r="B14" s="13">
        <f t="shared" si="1"/>
        <v>0</v>
      </c>
      <c r="C14" s="20">
        <f t="shared" si="2"/>
        <v>0</v>
      </c>
      <c r="D14" s="20">
        <f t="shared" si="3"/>
        <v>145</v>
      </c>
      <c r="E14" s="20">
        <f t="shared" si="4"/>
        <v>162</v>
      </c>
      <c r="F14" s="20">
        <f t="shared" si="5"/>
        <v>328</v>
      </c>
      <c r="G14" s="20">
        <f t="shared" si="6"/>
        <v>162</v>
      </c>
      <c r="H14" s="20">
        <v>0</v>
      </c>
      <c r="I14" s="20">
        <v>0</v>
      </c>
      <c r="J14" s="20">
        <v>145</v>
      </c>
      <c r="K14" s="20">
        <v>162</v>
      </c>
      <c r="L14" s="20">
        <v>317</v>
      </c>
      <c r="M14" s="20">
        <v>144</v>
      </c>
      <c r="N14" s="20">
        <v>0</v>
      </c>
      <c r="O14" s="20">
        <v>0</v>
      </c>
      <c r="P14" s="20">
        <v>0</v>
      </c>
      <c r="Q14" s="20">
        <v>0</v>
      </c>
      <c r="R14" s="20">
        <v>11</v>
      </c>
      <c r="S14" s="20">
        <v>18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spans="1:58" ht="18.75" customHeight="1" x14ac:dyDescent="0.25">
      <c r="A15" s="4" t="s">
        <v>11</v>
      </c>
      <c r="B15" s="13">
        <f t="shared" si="1"/>
        <v>0</v>
      </c>
      <c r="C15" s="20">
        <f t="shared" si="2"/>
        <v>0</v>
      </c>
      <c r="D15" s="20">
        <f t="shared" si="3"/>
        <v>396</v>
      </c>
      <c r="E15" s="20">
        <f t="shared" si="4"/>
        <v>591</v>
      </c>
      <c r="F15" s="20">
        <f t="shared" si="5"/>
        <v>261</v>
      </c>
      <c r="G15" s="20">
        <f t="shared" si="6"/>
        <v>253</v>
      </c>
      <c r="H15" s="20">
        <v>0</v>
      </c>
      <c r="I15" s="20">
        <v>0</v>
      </c>
      <c r="J15" s="20">
        <v>396</v>
      </c>
      <c r="K15" s="20">
        <v>591</v>
      </c>
      <c r="L15" s="20">
        <v>132</v>
      </c>
      <c r="M15" s="20">
        <v>163</v>
      </c>
      <c r="N15" s="20">
        <v>0</v>
      </c>
      <c r="O15" s="20">
        <v>0</v>
      </c>
      <c r="P15" s="20">
        <v>0</v>
      </c>
      <c r="Q15" s="20">
        <v>0</v>
      </c>
      <c r="R15" s="20">
        <v>92</v>
      </c>
      <c r="S15" s="20">
        <v>79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37</v>
      </c>
      <c r="AE15" s="20">
        <v>11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spans="1:58" ht="18.75" customHeight="1" x14ac:dyDescent="0.25">
      <c r="A16" s="4" t="s">
        <v>12</v>
      </c>
      <c r="B16" s="13">
        <f t="shared" si="1"/>
        <v>0</v>
      </c>
      <c r="C16" s="20">
        <f t="shared" si="2"/>
        <v>0</v>
      </c>
      <c r="D16" s="20">
        <f t="shared" si="3"/>
        <v>252</v>
      </c>
      <c r="E16" s="20">
        <f t="shared" si="4"/>
        <v>118</v>
      </c>
      <c r="F16" s="20">
        <f t="shared" si="5"/>
        <v>435</v>
      </c>
      <c r="G16" s="20">
        <f t="shared" si="6"/>
        <v>349</v>
      </c>
      <c r="H16" s="20">
        <v>0</v>
      </c>
      <c r="I16" s="20">
        <v>0</v>
      </c>
      <c r="J16" s="20">
        <v>252</v>
      </c>
      <c r="K16" s="20">
        <v>118</v>
      </c>
      <c r="L16" s="20">
        <v>102</v>
      </c>
      <c r="M16" s="20">
        <v>112</v>
      </c>
      <c r="N16" s="20">
        <v>0</v>
      </c>
      <c r="O16" s="20">
        <v>0</v>
      </c>
      <c r="P16" s="20">
        <v>0</v>
      </c>
      <c r="Q16" s="20">
        <v>0</v>
      </c>
      <c r="R16" s="20">
        <v>259</v>
      </c>
      <c r="S16" s="20">
        <v>200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45</v>
      </c>
      <c r="AE16" s="20">
        <v>17</v>
      </c>
      <c r="AF16" s="20">
        <v>0</v>
      </c>
      <c r="AG16" s="20">
        <v>0</v>
      </c>
      <c r="AH16" s="20">
        <v>0</v>
      </c>
      <c r="AI16" s="20">
        <v>0</v>
      </c>
      <c r="AJ16" s="20">
        <v>29</v>
      </c>
      <c r="AK16" s="20">
        <v>20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spans="1:58" ht="18.75" customHeight="1" x14ac:dyDescent="0.25">
      <c r="A17" s="4" t="s">
        <v>13</v>
      </c>
      <c r="B17" s="13">
        <f t="shared" si="1"/>
        <v>0</v>
      </c>
      <c r="C17" s="20">
        <f t="shared" si="2"/>
        <v>0</v>
      </c>
      <c r="D17" s="20">
        <f t="shared" si="3"/>
        <v>123</v>
      </c>
      <c r="E17" s="20">
        <f t="shared" si="4"/>
        <v>124</v>
      </c>
      <c r="F17" s="20">
        <f t="shared" si="5"/>
        <v>387</v>
      </c>
      <c r="G17" s="20">
        <f t="shared" si="6"/>
        <v>391</v>
      </c>
      <c r="H17" s="20">
        <v>0</v>
      </c>
      <c r="I17" s="20">
        <v>0</v>
      </c>
      <c r="J17" s="20">
        <v>123</v>
      </c>
      <c r="K17" s="20">
        <v>124</v>
      </c>
      <c r="L17" s="20">
        <v>174</v>
      </c>
      <c r="M17" s="20">
        <v>164</v>
      </c>
      <c r="N17" s="20">
        <v>0</v>
      </c>
      <c r="O17" s="20">
        <v>0</v>
      </c>
      <c r="P17" s="20">
        <v>0</v>
      </c>
      <c r="Q17" s="20">
        <v>0</v>
      </c>
      <c r="R17" s="20">
        <v>171</v>
      </c>
      <c r="S17" s="20">
        <v>162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20</v>
      </c>
      <c r="AE17" s="20">
        <v>46</v>
      </c>
      <c r="AF17" s="20">
        <v>0</v>
      </c>
      <c r="AG17" s="20">
        <v>0</v>
      </c>
      <c r="AH17" s="20">
        <v>0</v>
      </c>
      <c r="AI17" s="20">
        <v>0</v>
      </c>
      <c r="AJ17" s="20">
        <v>22</v>
      </c>
      <c r="AK17" s="20">
        <v>19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spans="1:58" ht="18.75" customHeight="1" x14ac:dyDescent="0.25">
      <c r="A18" s="4" t="s">
        <v>14</v>
      </c>
      <c r="B18" s="13">
        <f t="shared" si="1"/>
        <v>318</v>
      </c>
      <c r="C18" s="20">
        <f t="shared" si="2"/>
        <v>176</v>
      </c>
      <c r="D18" s="20">
        <f t="shared" si="3"/>
        <v>113</v>
      </c>
      <c r="E18" s="20">
        <f t="shared" si="4"/>
        <v>116</v>
      </c>
      <c r="F18" s="20">
        <f t="shared" si="5"/>
        <v>1608</v>
      </c>
      <c r="G18" s="20">
        <f t="shared" si="6"/>
        <v>1546</v>
      </c>
      <c r="H18" s="20">
        <v>318</v>
      </c>
      <c r="I18" s="20">
        <v>176</v>
      </c>
      <c r="J18" s="20">
        <v>113</v>
      </c>
      <c r="K18" s="20">
        <v>116</v>
      </c>
      <c r="L18" s="20">
        <v>531</v>
      </c>
      <c r="M18" s="20">
        <v>584</v>
      </c>
      <c r="N18" s="20">
        <v>0</v>
      </c>
      <c r="O18" s="20">
        <v>0</v>
      </c>
      <c r="P18" s="20">
        <v>0</v>
      </c>
      <c r="Q18" s="20">
        <v>0</v>
      </c>
      <c r="R18" s="20">
        <v>720</v>
      </c>
      <c r="S18" s="20">
        <v>711</v>
      </c>
      <c r="T18" s="20">
        <v>0</v>
      </c>
      <c r="U18" s="20">
        <v>0</v>
      </c>
      <c r="V18" s="20">
        <v>0</v>
      </c>
      <c r="W18" s="20">
        <v>0</v>
      </c>
      <c r="X18" s="20">
        <v>30</v>
      </c>
      <c r="Y18" s="20">
        <v>9</v>
      </c>
      <c r="Z18" s="20">
        <v>0</v>
      </c>
      <c r="AA18" s="20">
        <v>0</v>
      </c>
      <c r="AB18" s="20">
        <v>0</v>
      </c>
      <c r="AC18" s="20">
        <v>0</v>
      </c>
      <c r="AD18" s="20">
        <v>206</v>
      </c>
      <c r="AE18" s="20">
        <v>133</v>
      </c>
      <c r="AF18" s="20">
        <v>0</v>
      </c>
      <c r="AG18" s="20">
        <v>0</v>
      </c>
      <c r="AH18" s="20">
        <v>0</v>
      </c>
      <c r="AI18" s="20">
        <v>0</v>
      </c>
      <c r="AJ18" s="20">
        <v>121</v>
      </c>
      <c r="AK18" s="20">
        <v>109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spans="1:58" ht="18.75" customHeight="1" x14ac:dyDescent="0.25">
      <c r="A19" s="4" t="s">
        <v>15</v>
      </c>
      <c r="B19" s="13">
        <f t="shared" si="1"/>
        <v>0</v>
      </c>
      <c r="C19" s="20">
        <f t="shared" si="2"/>
        <v>0</v>
      </c>
      <c r="D19" s="20">
        <f t="shared" si="3"/>
        <v>312</v>
      </c>
      <c r="E19" s="20">
        <f t="shared" si="4"/>
        <v>64</v>
      </c>
      <c r="F19" s="20">
        <f t="shared" si="5"/>
        <v>131</v>
      </c>
      <c r="G19" s="20">
        <f t="shared" si="6"/>
        <v>245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274</v>
      </c>
      <c r="Q19" s="20">
        <v>56</v>
      </c>
      <c r="R19" s="20">
        <v>77</v>
      </c>
      <c r="S19" s="20">
        <v>69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24</v>
      </c>
      <c r="AC19" s="20">
        <v>0</v>
      </c>
      <c r="AD19" s="20">
        <v>54</v>
      </c>
      <c r="AE19" s="20">
        <v>176</v>
      </c>
      <c r="AF19" s="20">
        <v>0</v>
      </c>
      <c r="AG19" s="20">
        <v>0</v>
      </c>
      <c r="AH19" s="20">
        <v>14</v>
      </c>
      <c r="AI19" s="20">
        <v>8</v>
      </c>
      <c r="AJ19" s="20">
        <v>0</v>
      </c>
      <c r="AK19" s="20">
        <v>0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spans="1:58" ht="18.75" customHeight="1" x14ac:dyDescent="0.25">
      <c r="A20" s="4" t="s">
        <v>16</v>
      </c>
      <c r="B20" s="13">
        <f t="shared" si="1"/>
        <v>0</v>
      </c>
      <c r="C20" s="20">
        <f t="shared" si="2"/>
        <v>0</v>
      </c>
      <c r="D20" s="20">
        <f t="shared" si="3"/>
        <v>0</v>
      </c>
      <c r="E20" s="20">
        <f t="shared" si="4"/>
        <v>0</v>
      </c>
      <c r="F20" s="20">
        <f t="shared" si="5"/>
        <v>733</v>
      </c>
      <c r="G20" s="20">
        <f t="shared" si="6"/>
        <v>707</v>
      </c>
      <c r="H20" s="20">
        <v>0</v>
      </c>
      <c r="I20" s="20">
        <v>0</v>
      </c>
      <c r="J20" s="20">
        <v>0</v>
      </c>
      <c r="K20" s="20">
        <v>0</v>
      </c>
      <c r="L20" s="20">
        <v>357</v>
      </c>
      <c r="M20" s="20">
        <v>199</v>
      </c>
      <c r="N20" s="20">
        <v>0</v>
      </c>
      <c r="O20" s="20">
        <v>0</v>
      </c>
      <c r="P20" s="20">
        <v>0</v>
      </c>
      <c r="Q20" s="20">
        <v>0</v>
      </c>
      <c r="R20" s="20">
        <v>376</v>
      </c>
      <c r="S20" s="20">
        <v>508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spans="1:58" ht="18.75" customHeight="1" x14ac:dyDescent="0.25">
      <c r="A21" s="4" t="s">
        <v>17</v>
      </c>
      <c r="B21" s="13">
        <f t="shared" si="1"/>
        <v>0</v>
      </c>
      <c r="C21" s="20">
        <f t="shared" si="2"/>
        <v>0</v>
      </c>
      <c r="D21" s="20">
        <f t="shared" si="3"/>
        <v>384</v>
      </c>
      <c r="E21" s="20">
        <f t="shared" si="4"/>
        <v>582</v>
      </c>
      <c r="F21" s="20">
        <f t="shared" si="5"/>
        <v>0</v>
      </c>
      <c r="G21" s="20">
        <f t="shared" si="6"/>
        <v>0</v>
      </c>
      <c r="H21" s="20">
        <v>0</v>
      </c>
      <c r="I21" s="20">
        <v>0</v>
      </c>
      <c r="J21" s="20">
        <v>221</v>
      </c>
      <c r="K21" s="20">
        <v>261</v>
      </c>
      <c r="L21" s="20">
        <v>0</v>
      </c>
      <c r="M21" s="20">
        <v>0</v>
      </c>
      <c r="N21" s="20">
        <v>0</v>
      </c>
      <c r="O21" s="20">
        <v>0</v>
      </c>
      <c r="P21" s="20">
        <v>140</v>
      </c>
      <c r="Q21" s="20">
        <v>290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23</v>
      </c>
      <c r="AI21" s="20">
        <v>31</v>
      </c>
      <c r="AJ21" s="20">
        <v>0</v>
      </c>
      <c r="AK21" s="20">
        <v>0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spans="1:58" ht="18.75" customHeight="1" x14ac:dyDescent="0.25">
      <c r="A22" s="4" t="s">
        <v>18</v>
      </c>
      <c r="B22" s="13">
        <f t="shared" si="1"/>
        <v>0</v>
      </c>
      <c r="C22" s="20">
        <f t="shared" si="2"/>
        <v>0</v>
      </c>
      <c r="D22" s="20">
        <f t="shared" si="3"/>
        <v>134</v>
      </c>
      <c r="E22" s="20">
        <f t="shared" si="4"/>
        <v>147</v>
      </c>
      <c r="F22" s="20">
        <f t="shared" si="5"/>
        <v>0</v>
      </c>
      <c r="G22" s="20">
        <f t="shared" si="6"/>
        <v>0</v>
      </c>
      <c r="H22" s="20">
        <v>0</v>
      </c>
      <c r="I22" s="20">
        <v>0</v>
      </c>
      <c r="J22" s="20">
        <v>129</v>
      </c>
      <c r="K22" s="20">
        <v>146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5</v>
      </c>
      <c r="AI22" s="20">
        <v>1</v>
      </c>
      <c r="AJ22" s="20">
        <v>0</v>
      </c>
      <c r="AK22" s="20">
        <v>0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spans="1:58" ht="18.75" customHeight="1" x14ac:dyDescent="0.25">
      <c r="A23" s="4" t="s">
        <v>19</v>
      </c>
      <c r="B23" s="13">
        <f t="shared" si="1"/>
        <v>0</v>
      </c>
      <c r="C23" s="20">
        <f t="shared" si="2"/>
        <v>0</v>
      </c>
      <c r="D23" s="20">
        <f t="shared" si="3"/>
        <v>0</v>
      </c>
      <c r="E23" s="20">
        <f t="shared" si="4"/>
        <v>0</v>
      </c>
      <c r="F23" s="20">
        <f t="shared" si="5"/>
        <v>0</v>
      </c>
      <c r="G23" s="20">
        <f t="shared" si="6"/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spans="1:58" ht="18.75" customHeight="1" x14ac:dyDescent="0.25">
      <c r="A24" s="4" t="s">
        <v>20</v>
      </c>
      <c r="B24" s="13">
        <f t="shared" si="1"/>
        <v>0</v>
      </c>
      <c r="C24" s="20">
        <f t="shared" si="2"/>
        <v>0</v>
      </c>
      <c r="D24" s="20">
        <f t="shared" si="3"/>
        <v>305</v>
      </c>
      <c r="E24" s="20">
        <f t="shared" si="4"/>
        <v>86</v>
      </c>
      <c r="F24" s="20">
        <f t="shared" si="5"/>
        <v>66</v>
      </c>
      <c r="G24" s="20">
        <f t="shared" si="6"/>
        <v>63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271</v>
      </c>
      <c r="Q24" s="20">
        <v>78</v>
      </c>
      <c r="R24" s="20">
        <v>14</v>
      </c>
      <c r="S24" s="20">
        <v>15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16</v>
      </c>
      <c r="AC24" s="20">
        <v>3</v>
      </c>
      <c r="AD24" s="20">
        <v>0</v>
      </c>
      <c r="AE24" s="20">
        <v>0</v>
      </c>
      <c r="AF24" s="20">
        <v>0</v>
      </c>
      <c r="AG24" s="20">
        <v>0</v>
      </c>
      <c r="AH24" s="20">
        <v>18</v>
      </c>
      <c r="AI24" s="20">
        <v>5</v>
      </c>
      <c r="AJ24" s="20">
        <v>52</v>
      </c>
      <c r="AK24" s="20">
        <v>48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spans="1:58" ht="18.75" customHeight="1" x14ac:dyDescent="0.25">
      <c r="A25" s="4" t="s">
        <v>21</v>
      </c>
      <c r="B25" s="13">
        <f t="shared" si="1"/>
        <v>0</v>
      </c>
      <c r="C25" s="20">
        <f t="shared" si="2"/>
        <v>0</v>
      </c>
      <c r="D25" s="20">
        <f t="shared" si="3"/>
        <v>0</v>
      </c>
      <c r="E25" s="20">
        <f t="shared" si="4"/>
        <v>0</v>
      </c>
      <c r="F25" s="20">
        <f t="shared" si="5"/>
        <v>0</v>
      </c>
      <c r="G25" s="20">
        <f t="shared" si="6"/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spans="1:58" ht="18.75" customHeight="1" x14ac:dyDescent="0.25">
      <c r="A26" s="4" t="s">
        <v>22</v>
      </c>
      <c r="B26" s="13">
        <f t="shared" si="1"/>
        <v>0</v>
      </c>
      <c r="C26" s="20">
        <f t="shared" si="2"/>
        <v>0</v>
      </c>
      <c r="D26" s="20">
        <f t="shared" si="3"/>
        <v>111</v>
      </c>
      <c r="E26" s="20">
        <f t="shared" si="4"/>
        <v>132</v>
      </c>
      <c r="F26" s="20">
        <f t="shared" si="5"/>
        <v>0</v>
      </c>
      <c r="G26" s="20">
        <f t="shared" si="6"/>
        <v>0</v>
      </c>
      <c r="H26" s="20">
        <v>0</v>
      </c>
      <c r="I26" s="20">
        <v>0</v>
      </c>
      <c r="J26" s="20">
        <v>69</v>
      </c>
      <c r="K26" s="20">
        <v>71</v>
      </c>
      <c r="L26" s="20">
        <v>0</v>
      </c>
      <c r="M26" s="20">
        <v>0</v>
      </c>
      <c r="N26" s="20">
        <v>0</v>
      </c>
      <c r="O26" s="20">
        <v>0</v>
      </c>
      <c r="P26" s="20">
        <v>42</v>
      </c>
      <c r="Q26" s="20">
        <v>61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spans="1:58" ht="18.75" customHeight="1" x14ac:dyDescent="0.25">
      <c r="A27" s="4" t="s">
        <v>23</v>
      </c>
      <c r="B27" s="13">
        <f t="shared" si="1"/>
        <v>0</v>
      </c>
      <c r="C27" s="20">
        <f t="shared" si="2"/>
        <v>0</v>
      </c>
      <c r="D27" s="20">
        <f t="shared" si="3"/>
        <v>0</v>
      </c>
      <c r="E27" s="20">
        <f t="shared" si="4"/>
        <v>0</v>
      </c>
      <c r="F27" s="20">
        <f t="shared" si="5"/>
        <v>317</v>
      </c>
      <c r="G27" s="20">
        <f t="shared" si="6"/>
        <v>323</v>
      </c>
      <c r="H27" s="20">
        <v>0</v>
      </c>
      <c r="I27" s="20">
        <v>0</v>
      </c>
      <c r="J27" s="20">
        <v>0</v>
      </c>
      <c r="K27" s="20">
        <v>0</v>
      </c>
      <c r="L27" s="20">
        <v>306</v>
      </c>
      <c r="M27" s="20">
        <v>312</v>
      </c>
      <c r="N27" s="20">
        <v>0</v>
      </c>
      <c r="O27" s="20">
        <v>0</v>
      </c>
      <c r="P27" s="20">
        <v>0</v>
      </c>
      <c r="Q27" s="20">
        <v>0</v>
      </c>
      <c r="R27" s="20">
        <v>11</v>
      </c>
      <c r="S27" s="20">
        <v>11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ht="18.75" customHeight="1" x14ac:dyDescent="0.25">
      <c r="A28" s="4" t="s">
        <v>24</v>
      </c>
      <c r="B28" s="13">
        <f t="shared" si="1"/>
        <v>96</v>
      </c>
      <c r="C28" s="20">
        <f t="shared" si="2"/>
        <v>40</v>
      </c>
      <c r="D28" s="20">
        <f t="shared" si="3"/>
        <v>0</v>
      </c>
      <c r="E28" s="20">
        <f t="shared" si="4"/>
        <v>0</v>
      </c>
      <c r="F28" s="20">
        <f t="shared" si="5"/>
        <v>0</v>
      </c>
      <c r="G28" s="20">
        <f t="shared" si="6"/>
        <v>0</v>
      </c>
      <c r="H28" s="20">
        <v>96</v>
      </c>
      <c r="I28" s="20">
        <v>40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58" ht="18.75" customHeight="1" x14ac:dyDescent="0.25">
      <c r="A29" s="4" t="s">
        <v>25</v>
      </c>
      <c r="B29" s="13">
        <f t="shared" si="1"/>
        <v>0</v>
      </c>
      <c r="C29" s="20">
        <f t="shared" si="2"/>
        <v>0</v>
      </c>
      <c r="D29" s="20">
        <f t="shared" si="3"/>
        <v>86</v>
      </c>
      <c r="E29" s="20">
        <f t="shared" si="4"/>
        <v>4</v>
      </c>
      <c r="F29" s="20">
        <f t="shared" si="5"/>
        <v>0</v>
      </c>
      <c r="G29" s="20">
        <f t="shared" si="6"/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57</v>
      </c>
      <c r="Q29" s="20">
        <v>4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29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spans="1:58" ht="20.100000000000001" customHeight="1" x14ac:dyDescent="0.25">
      <c r="A30" s="4" t="s">
        <v>26</v>
      </c>
      <c r="B30" s="13">
        <f t="shared" si="1"/>
        <v>0</v>
      </c>
      <c r="C30" s="20">
        <f t="shared" si="2"/>
        <v>0</v>
      </c>
      <c r="D30" s="20">
        <f t="shared" si="3"/>
        <v>0</v>
      </c>
      <c r="E30" s="20">
        <f t="shared" si="4"/>
        <v>0</v>
      </c>
      <c r="F30" s="20">
        <f t="shared" si="5"/>
        <v>0</v>
      </c>
      <c r="G30" s="20">
        <f t="shared" si="6"/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spans="1:58" ht="20.100000000000001" customHeight="1" x14ac:dyDescent="0.25">
      <c r="A31" s="4" t="s">
        <v>27</v>
      </c>
      <c r="B31" s="13">
        <f t="shared" si="1"/>
        <v>0</v>
      </c>
      <c r="C31" s="20">
        <f t="shared" si="2"/>
        <v>0</v>
      </c>
      <c r="D31" s="20">
        <f t="shared" si="3"/>
        <v>370</v>
      </c>
      <c r="E31" s="20">
        <f t="shared" si="4"/>
        <v>144</v>
      </c>
      <c r="F31" s="20">
        <f t="shared" si="5"/>
        <v>0</v>
      </c>
      <c r="G31" s="20">
        <f t="shared" si="6"/>
        <v>0</v>
      </c>
      <c r="H31" s="20">
        <v>0</v>
      </c>
      <c r="I31" s="20">
        <v>0</v>
      </c>
      <c r="J31" s="20">
        <v>11</v>
      </c>
      <c r="K31" s="20">
        <v>4</v>
      </c>
      <c r="L31" s="20">
        <v>0</v>
      </c>
      <c r="M31" s="20">
        <v>0</v>
      </c>
      <c r="N31" s="20">
        <v>0</v>
      </c>
      <c r="O31" s="20">
        <v>0</v>
      </c>
      <c r="P31" s="20">
        <v>329</v>
      </c>
      <c r="Q31" s="20">
        <v>111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4</v>
      </c>
      <c r="AC31" s="20">
        <v>17</v>
      </c>
      <c r="AD31" s="20">
        <v>0</v>
      </c>
      <c r="AE31" s="20">
        <v>0</v>
      </c>
      <c r="AF31" s="20">
        <v>0</v>
      </c>
      <c r="AG31" s="20">
        <v>0</v>
      </c>
      <c r="AH31" s="20">
        <v>26</v>
      </c>
      <c r="AI31" s="20">
        <v>12</v>
      </c>
      <c r="AJ31" s="20">
        <v>0</v>
      </c>
      <c r="AK31" s="20">
        <v>0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spans="1:58" ht="20.100000000000001" customHeight="1" x14ac:dyDescent="0.25">
      <c r="A32" s="4" t="s">
        <v>28</v>
      </c>
      <c r="B32" s="13">
        <f t="shared" si="1"/>
        <v>0</v>
      </c>
      <c r="C32" s="20">
        <f t="shared" si="2"/>
        <v>0</v>
      </c>
      <c r="D32" s="20">
        <f t="shared" si="3"/>
        <v>71</v>
      </c>
      <c r="E32" s="20">
        <f t="shared" si="4"/>
        <v>96</v>
      </c>
      <c r="F32" s="20">
        <f t="shared" si="5"/>
        <v>0</v>
      </c>
      <c r="G32" s="20">
        <f t="shared" si="6"/>
        <v>0</v>
      </c>
      <c r="H32" s="20">
        <v>0</v>
      </c>
      <c r="I32" s="20">
        <v>0</v>
      </c>
      <c r="J32" s="20">
        <v>71</v>
      </c>
      <c r="K32" s="20">
        <v>96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spans="1:58" ht="20.100000000000001" customHeight="1" x14ac:dyDescent="0.25">
      <c r="A33" s="4" t="s">
        <v>29</v>
      </c>
      <c r="B33" s="13">
        <f t="shared" si="1"/>
        <v>0</v>
      </c>
      <c r="C33" s="20">
        <f t="shared" si="2"/>
        <v>0</v>
      </c>
      <c r="D33" s="20">
        <f t="shared" si="3"/>
        <v>112</v>
      </c>
      <c r="E33" s="20">
        <f t="shared" si="4"/>
        <v>109</v>
      </c>
      <c r="F33" s="20">
        <f t="shared" si="5"/>
        <v>0</v>
      </c>
      <c r="G33" s="20">
        <f t="shared" si="6"/>
        <v>0</v>
      </c>
      <c r="H33" s="20">
        <v>0</v>
      </c>
      <c r="I33" s="20">
        <v>0</v>
      </c>
      <c r="J33" s="20">
        <v>112</v>
      </c>
      <c r="K33" s="20">
        <v>109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1:58" ht="20.100000000000001" customHeight="1" x14ac:dyDescent="0.25">
      <c r="A34" s="4" t="s">
        <v>30</v>
      </c>
      <c r="B34" s="13">
        <f t="shared" si="1"/>
        <v>0</v>
      </c>
      <c r="C34" s="20">
        <f t="shared" si="2"/>
        <v>0</v>
      </c>
      <c r="D34" s="20">
        <f t="shared" si="3"/>
        <v>212</v>
      </c>
      <c r="E34" s="20">
        <f t="shared" si="4"/>
        <v>244</v>
      </c>
      <c r="F34" s="20">
        <f t="shared" si="5"/>
        <v>177</v>
      </c>
      <c r="G34" s="20">
        <f t="shared" si="6"/>
        <v>112</v>
      </c>
      <c r="H34" s="20">
        <v>0</v>
      </c>
      <c r="I34" s="20">
        <v>0</v>
      </c>
      <c r="J34" s="20">
        <v>212</v>
      </c>
      <c r="K34" s="20">
        <v>244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83</v>
      </c>
      <c r="S34" s="20">
        <v>6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51</v>
      </c>
      <c r="AE34" s="20">
        <v>59</v>
      </c>
      <c r="AF34" s="20">
        <v>0</v>
      </c>
      <c r="AG34" s="20">
        <v>0</v>
      </c>
      <c r="AH34" s="20">
        <v>0</v>
      </c>
      <c r="AI34" s="20">
        <v>0</v>
      </c>
      <c r="AJ34" s="20">
        <v>43</v>
      </c>
      <c r="AK34" s="20">
        <v>47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1:58" ht="20.100000000000001" customHeight="1" x14ac:dyDescent="0.25">
      <c r="A35" s="4" t="s">
        <v>31</v>
      </c>
      <c r="B35" s="13">
        <f t="shared" si="1"/>
        <v>0</v>
      </c>
      <c r="C35" s="20">
        <f t="shared" si="2"/>
        <v>0</v>
      </c>
      <c r="D35" s="20">
        <f t="shared" si="3"/>
        <v>547</v>
      </c>
      <c r="E35" s="20">
        <f t="shared" si="4"/>
        <v>297</v>
      </c>
      <c r="F35" s="20">
        <f t="shared" si="5"/>
        <v>294</v>
      </c>
      <c r="G35" s="20">
        <f t="shared" si="6"/>
        <v>221</v>
      </c>
      <c r="H35" s="20">
        <v>0</v>
      </c>
      <c r="I35" s="20">
        <v>0</v>
      </c>
      <c r="J35" s="20">
        <v>25</v>
      </c>
      <c r="K35" s="20">
        <v>8</v>
      </c>
      <c r="L35" s="20">
        <v>12</v>
      </c>
      <c r="M35" s="20">
        <v>19</v>
      </c>
      <c r="N35" s="20">
        <v>0</v>
      </c>
      <c r="O35" s="20">
        <v>0</v>
      </c>
      <c r="P35" s="20">
        <v>271</v>
      </c>
      <c r="Q35" s="20">
        <v>86</v>
      </c>
      <c r="R35" s="20">
        <v>166</v>
      </c>
      <c r="S35" s="20">
        <v>133</v>
      </c>
      <c r="T35" s="20">
        <v>0</v>
      </c>
      <c r="U35" s="20">
        <v>0</v>
      </c>
      <c r="V35" s="20">
        <v>170</v>
      </c>
      <c r="W35" s="20">
        <v>200</v>
      </c>
      <c r="X35" s="20">
        <v>0</v>
      </c>
      <c r="Y35" s="20">
        <v>0</v>
      </c>
      <c r="Z35" s="20">
        <v>0</v>
      </c>
      <c r="AA35" s="20">
        <v>0</v>
      </c>
      <c r="AB35" s="20">
        <v>72</v>
      </c>
      <c r="AC35" s="20">
        <v>0</v>
      </c>
      <c r="AD35" s="20">
        <v>116</v>
      </c>
      <c r="AE35" s="20">
        <v>69</v>
      </c>
      <c r="AF35" s="20">
        <v>0</v>
      </c>
      <c r="AG35" s="20">
        <v>0</v>
      </c>
      <c r="AH35" s="20">
        <v>9</v>
      </c>
      <c r="AI35" s="20">
        <v>3</v>
      </c>
      <c r="AJ35" s="20">
        <v>0</v>
      </c>
      <c r="AK35" s="20">
        <v>0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</row>
    <row r="36" spans="1:58" ht="20.100000000000001" customHeight="1" x14ac:dyDescent="0.25">
      <c r="A36" s="4" t="s">
        <v>32</v>
      </c>
      <c r="B36" s="13">
        <f t="shared" si="1"/>
        <v>0</v>
      </c>
      <c r="C36" s="20">
        <f t="shared" si="2"/>
        <v>0</v>
      </c>
      <c r="D36" s="20">
        <f t="shared" si="3"/>
        <v>0</v>
      </c>
      <c r="E36" s="20">
        <f t="shared" si="4"/>
        <v>0</v>
      </c>
      <c r="F36" s="20">
        <f t="shared" si="5"/>
        <v>0</v>
      </c>
      <c r="G36" s="20">
        <f t="shared" si="6"/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ht="20.100000000000001" customHeight="1" x14ac:dyDescent="0.25">
      <c r="A37" s="5" t="s">
        <v>33</v>
      </c>
      <c r="B37" s="14">
        <f t="shared" si="1"/>
        <v>0</v>
      </c>
      <c r="C37" s="21">
        <f t="shared" si="2"/>
        <v>0</v>
      </c>
      <c r="D37" s="21">
        <f t="shared" si="3"/>
        <v>0</v>
      </c>
      <c r="E37" s="21">
        <f t="shared" si="4"/>
        <v>0</v>
      </c>
      <c r="F37" s="21">
        <f t="shared" si="5"/>
        <v>0</v>
      </c>
      <c r="G37" s="21">
        <f t="shared" si="6"/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</row>
    <row r="38" spans="1:58" ht="13.9" customHeight="1" x14ac:dyDescent="0.25">
      <c r="A38" s="6" t="s">
        <v>34</v>
      </c>
      <c r="B38" s="15"/>
      <c r="C38" s="6" t="s">
        <v>43</v>
      </c>
      <c r="D38" s="15"/>
      <c r="E38" s="15"/>
      <c r="F38" s="15"/>
      <c r="G38" s="15"/>
      <c r="H38" s="6" t="s">
        <v>47</v>
      </c>
      <c r="I38" s="6"/>
      <c r="J38" s="6"/>
      <c r="K38" s="15"/>
      <c r="L38" s="15"/>
      <c r="M38" s="6" t="s">
        <v>49</v>
      </c>
      <c r="N38" s="6"/>
      <c r="O38" s="15"/>
      <c r="P38" s="6"/>
      <c r="Q38" s="23"/>
      <c r="R38" s="23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32" t="s">
        <v>60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</row>
    <row r="39" spans="1:58" ht="13.9" customHeight="1" x14ac:dyDescent="0.25">
      <c r="A39" s="7"/>
      <c r="B39" s="7"/>
      <c r="C39" s="7"/>
      <c r="D39" s="7"/>
      <c r="E39" s="7"/>
      <c r="F39" s="7"/>
      <c r="G39" s="7"/>
      <c r="H39" s="8" t="s">
        <v>48</v>
      </c>
      <c r="I39" s="8"/>
      <c r="J39" s="8"/>
      <c r="K39" s="9"/>
      <c r="L39" s="7"/>
      <c r="M39" s="9"/>
      <c r="N39" s="7"/>
      <c r="O39" s="9"/>
      <c r="P39" s="7"/>
      <c r="Q39" s="7"/>
      <c r="R39" s="7"/>
      <c r="S39" s="7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</row>
    <row r="40" spans="1:58" ht="13.9" customHeight="1" x14ac:dyDescent="0.25">
      <c r="A40" s="7"/>
      <c r="B40" s="7"/>
      <c r="C40" s="7"/>
      <c r="D40" s="7"/>
      <c r="E40" s="7"/>
      <c r="F40" s="7"/>
      <c r="G40" s="7"/>
      <c r="H40" s="9"/>
      <c r="I40" s="8"/>
      <c r="J40" s="8"/>
      <c r="K40" s="9"/>
      <c r="L40" s="7"/>
      <c r="M40" s="9"/>
      <c r="N40" s="7"/>
      <c r="O40" s="9"/>
      <c r="P40" s="7"/>
      <c r="Q40" s="7"/>
      <c r="R40" s="7"/>
      <c r="S40" s="7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</row>
    <row r="41" spans="1:58" ht="13.9" customHeight="1" x14ac:dyDescent="0.25">
      <c r="A41" s="7"/>
      <c r="B41" s="7"/>
      <c r="C41" s="7"/>
      <c r="D41" s="7"/>
      <c r="E41" s="7"/>
      <c r="F41" s="7"/>
      <c r="G41" s="7"/>
      <c r="H41" s="9"/>
      <c r="I41" s="8"/>
      <c r="J41" s="8"/>
      <c r="K41" s="9"/>
      <c r="L41" s="7"/>
      <c r="M41" s="9"/>
      <c r="N41" s="7"/>
      <c r="O41" s="9"/>
      <c r="P41" s="7"/>
      <c r="Q41" s="7"/>
      <c r="R41" s="7"/>
      <c r="S41" s="7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</row>
    <row r="42" spans="1:58" ht="13.9" customHeight="1" x14ac:dyDescent="0.25">
      <c r="A42" s="7"/>
      <c r="B42" s="7"/>
      <c r="C42" s="7"/>
      <c r="D42" s="7"/>
      <c r="E42" s="7"/>
      <c r="F42" s="7"/>
      <c r="G42" s="7"/>
      <c r="H42" s="9"/>
      <c r="I42" s="8"/>
      <c r="J42" s="17"/>
      <c r="K42" s="9"/>
      <c r="L42" s="7"/>
      <c r="M42" s="9"/>
      <c r="N42" s="7"/>
      <c r="O42" s="9"/>
      <c r="P42" s="7"/>
      <c r="Q42" s="7"/>
      <c r="R42" s="7"/>
      <c r="S42" s="7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</row>
    <row r="43" spans="1:58" ht="13.9" customHeight="1" x14ac:dyDescent="0.25">
      <c r="A43" s="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  <c r="R43" s="17"/>
      <c r="S43" s="17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</row>
    <row r="44" spans="1:58" ht="13.9" customHeight="1" x14ac:dyDescent="0.25">
      <c r="A44" s="8" t="s">
        <v>35</v>
      </c>
      <c r="B44" s="17"/>
      <c r="C44" s="17"/>
      <c r="D44" s="17"/>
      <c r="E44" s="17"/>
      <c r="F44" s="17"/>
      <c r="G44" s="17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</row>
    <row r="45" spans="1:58" ht="13.9" customHeight="1" x14ac:dyDescent="0.25">
      <c r="A45" s="8" t="s">
        <v>36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ht="13.9" customHeight="1" x14ac:dyDescent="0.25">
      <c r="A46" s="8" t="s">
        <v>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</row>
    <row r="50" spans="1:58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</row>
    <row r="51" spans="1:58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</row>
    <row r="52" spans="1:58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</row>
    <row r="53" spans="1:58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1:58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1:58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1:58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1:58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1:58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1:58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1:58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</row>
    <row r="62" spans="1:58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8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1:58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</row>
    <row r="65" spans="1:58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  <row r="66" spans="1:58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</row>
    <row r="100" spans="1:58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</row>
    <row r="101" spans="1:58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</row>
    <row r="102" spans="1:58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</row>
    <row r="103" spans="1:58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</row>
    <row r="104" spans="1:58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</row>
    <row r="105" spans="1:58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</row>
    <row r="106" spans="1:58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</row>
    <row r="107" spans="1:58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</row>
    <row r="108" spans="1:58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</row>
    <row r="109" spans="1:58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</row>
    <row r="110" spans="1:58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</row>
    <row r="111" spans="1:58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</row>
    <row r="112" spans="1:58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</row>
    <row r="113" spans="1:58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</row>
    <row r="114" spans="1:58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</row>
    <row r="115" spans="1:58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</row>
    <row r="116" spans="1:58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</row>
    <row r="117" spans="1:58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</row>
    <row r="118" spans="1:58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</row>
    <row r="119" spans="1:58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</row>
    <row r="120" spans="1:58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</row>
    <row r="121" spans="1:58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</row>
    <row r="122" spans="1:58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</row>
    <row r="123" spans="1:58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</row>
    <row r="124" spans="1:58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</row>
    <row r="125" spans="1:58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</row>
    <row r="126" spans="1:58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</row>
    <row r="127" spans="1:58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</row>
    <row r="128" spans="1:58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</row>
    <row r="129" spans="1:58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</row>
    <row r="130" spans="1:58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</row>
    <row r="131" spans="1:58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</row>
    <row r="132" spans="1:58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</row>
    <row r="133" spans="1:58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</row>
    <row r="134" spans="1:58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</row>
    <row r="135" spans="1:58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</row>
    <row r="136" spans="1:58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</row>
    <row r="137" spans="1:58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</row>
    <row r="138" spans="1:58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</row>
    <row r="139" spans="1:58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</row>
    <row r="140" spans="1:58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</row>
    <row r="141" spans="1:58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</row>
    <row r="142" spans="1:58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</row>
    <row r="143" spans="1:58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</row>
    <row r="144" spans="1:58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</row>
    <row r="145" spans="1:58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</row>
    <row r="146" spans="1:58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</row>
    <row r="147" spans="1:58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</row>
    <row r="148" spans="1:58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</row>
    <row r="149" spans="1:58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</row>
    <row r="150" spans="1:58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</row>
    <row r="151" spans="1:58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</row>
    <row r="152" spans="1:58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</row>
    <row r="153" spans="1:58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</row>
    <row r="154" spans="1:58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</row>
    <row r="155" spans="1:58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</row>
    <row r="156" spans="1:58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</row>
    <row r="157" spans="1:58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</row>
    <row r="158" spans="1:58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</row>
    <row r="159" spans="1:58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</row>
    <row r="160" spans="1:58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</row>
    <row r="161" spans="1:58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</row>
    <row r="162" spans="1:58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</row>
    <row r="163" spans="1:58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</row>
    <row r="164" spans="1:58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</row>
    <row r="165" spans="1:58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</row>
    <row r="166" spans="1:58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</row>
    <row r="167" spans="1:58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</row>
    <row r="168" spans="1:58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</row>
    <row r="169" spans="1:58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</row>
    <row r="170" spans="1:58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</row>
    <row r="171" spans="1:58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</row>
    <row r="172" spans="1:58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</row>
    <row r="173" spans="1:58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</row>
    <row r="174" spans="1:58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</row>
    <row r="175" spans="1:58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</row>
    <row r="176" spans="1:58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</row>
    <row r="177" spans="1:58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</row>
    <row r="178" spans="1:58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</row>
    <row r="179" spans="1:58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</row>
    <row r="180" spans="1:58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</row>
    <row r="181" spans="1:58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</row>
    <row r="182" spans="1:58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</row>
    <row r="183" spans="1:58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</row>
    <row r="184" spans="1:58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</row>
    <row r="185" spans="1:58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</row>
    <row r="186" spans="1:58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</row>
    <row r="187" spans="1:58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</row>
    <row r="188" spans="1:58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</row>
    <row r="189" spans="1:58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</row>
    <row r="190" spans="1:58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</row>
    <row r="191" spans="1:58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</row>
    <row r="192" spans="1:58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</row>
    <row r="193" spans="1:58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</row>
    <row r="194" spans="1:58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</row>
    <row r="195" spans="1:58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</row>
    <row r="196" spans="1:58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</row>
    <row r="197" spans="1:58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</row>
    <row r="198" spans="1:58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</row>
    <row r="199" spans="1:58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</row>
    <row r="200" spans="1:58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</row>
  </sheetData>
  <mergeCells count="35">
    <mergeCell ref="AF5:AK5"/>
    <mergeCell ref="T6:U6"/>
    <mergeCell ref="A5:A7"/>
    <mergeCell ref="B5:G5"/>
    <mergeCell ref="B6:C6"/>
    <mergeCell ref="D6:E6"/>
    <mergeCell ref="F6:G6"/>
    <mergeCell ref="AG1:AH1"/>
    <mergeCell ref="AI1:AK1"/>
    <mergeCell ref="AG2:AH2"/>
    <mergeCell ref="AI2:AK2"/>
    <mergeCell ref="AD6:AE6"/>
    <mergeCell ref="AF6:AG6"/>
    <mergeCell ref="AH6:AI6"/>
    <mergeCell ref="AJ6:AK6"/>
    <mergeCell ref="A3:AK3"/>
    <mergeCell ref="B4:AI4"/>
    <mergeCell ref="V6:W6"/>
    <mergeCell ref="X6:Y6"/>
    <mergeCell ref="Z6:AA6"/>
    <mergeCell ref="AB6:AC6"/>
    <mergeCell ref="T5:Y5"/>
    <mergeCell ref="Z5:AE5"/>
    <mergeCell ref="O1:P1"/>
    <mergeCell ref="O2:P2"/>
    <mergeCell ref="Q1:S1"/>
    <mergeCell ref="Q2:S2"/>
    <mergeCell ref="L6:M6"/>
    <mergeCell ref="N5:S5"/>
    <mergeCell ref="N6:O6"/>
    <mergeCell ref="P6:Q6"/>
    <mergeCell ref="R6:S6"/>
    <mergeCell ref="H5:M5"/>
    <mergeCell ref="H6:I6"/>
    <mergeCell ref="J6:K6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10411-01-14-2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張家墉</dc:creator>
  <cp:lastModifiedBy>張家墉</cp:lastModifiedBy>
  <dcterms:created xsi:type="dcterms:W3CDTF">2025-02-26T03:16:50Z</dcterms:created>
  <dcterms:modified xsi:type="dcterms:W3CDTF">2025-02-26T03:16:50Z</dcterms:modified>
</cp:coreProperties>
</file>