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Z:\22-0.系統抽換報表留底區\佑安\114年\1140718_農業局\20322-08-01-2\"/>
    </mc:Choice>
  </mc:AlternateContent>
  <xr:revisionPtr revIDLastSave="0" documentId="13_ncr:1_{6DD0CD58-1D8A-4D51-B0F6-EC0BD0B8939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234-01-01-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1" l="1"/>
  <c r="B36" i="1"/>
  <c r="C35" i="1"/>
  <c r="B35" i="1"/>
  <c r="C34" i="1"/>
  <c r="B34" i="1"/>
  <c r="C33" i="1"/>
  <c r="B33" i="1"/>
  <c r="C32" i="1"/>
  <c r="B32" i="1"/>
  <c r="C31" i="1"/>
  <c r="B31" i="1"/>
  <c r="C30" i="1"/>
  <c r="B30" i="1"/>
  <c r="C29" i="1"/>
  <c r="B29" i="1"/>
  <c r="C28" i="1"/>
  <c r="B28" i="1"/>
  <c r="C27" i="1"/>
  <c r="B27" i="1"/>
  <c r="C26" i="1"/>
  <c r="B26" i="1"/>
  <c r="C25" i="1"/>
  <c r="B25" i="1"/>
  <c r="C24" i="1"/>
  <c r="B24" i="1"/>
  <c r="C23" i="1"/>
  <c r="B23" i="1"/>
  <c r="C22" i="1"/>
  <c r="B22" i="1"/>
  <c r="C21" i="1"/>
  <c r="B21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C9" i="1"/>
  <c r="B9" i="1"/>
  <c r="C8" i="1"/>
  <c r="B8" i="1"/>
  <c r="Y7" i="1"/>
  <c r="X7" i="1"/>
  <c r="W7" i="1"/>
  <c r="V7" i="1"/>
  <c r="U7" i="1"/>
  <c r="C7" i="1" s="1"/>
  <c r="T7" i="1"/>
  <c r="B7" i="1" l="1"/>
</calcChain>
</file>

<file path=xl/sharedStrings.xml><?xml version="1.0" encoding="utf-8"?>
<sst xmlns="http://schemas.openxmlformats.org/spreadsheetml/2006/main" count="89" uniqueCount="66">
  <si>
    <t>公 開 類</t>
  </si>
  <si>
    <t>年     報</t>
  </si>
  <si>
    <t>行政區別</t>
  </si>
  <si>
    <t>總　計</t>
  </si>
  <si>
    <t>豐原區</t>
  </si>
  <si>
    <t>東勢區</t>
  </si>
  <si>
    <t>大甲區</t>
  </si>
  <si>
    <t>清水區</t>
  </si>
  <si>
    <t>沙鹿區</t>
  </si>
  <si>
    <t>梧棲區</t>
  </si>
  <si>
    <t>后里區</t>
  </si>
  <si>
    <t>神岡區</t>
  </si>
  <si>
    <t>潭子區</t>
  </si>
  <si>
    <t>大雅區</t>
  </si>
  <si>
    <t>新社區</t>
  </si>
  <si>
    <t>石岡區</t>
  </si>
  <si>
    <t>外埔區</t>
  </si>
  <si>
    <t>大安區</t>
  </si>
  <si>
    <t>烏日區</t>
  </si>
  <si>
    <t>大肚區</t>
  </si>
  <si>
    <t>龍井區</t>
  </si>
  <si>
    <t>霧峰區</t>
  </si>
  <si>
    <t>太平區</t>
  </si>
  <si>
    <t>大里區</t>
  </si>
  <si>
    <t>和平區</t>
  </si>
  <si>
    <t>中　區</t>
  </si>
  <si>
    <t>東　區</t>
  </si>
  <si>
    <t>南　區</t>
  </si>
  <si>
    <t>西　區</t>
  </si>
  <si>
    <t>北　區</t>
  </si>
  <si>
    <t>西屯區</t>
  </si>
  <si>
    <t>南屯區</t>
  </si>
  <si>
    <t>北屯區</t>
  </si>
  <si>
    <t>填表（作物類）</t>
  </si>
  <si>
    <t>　　（畜牧類）</t>
  </si>
  <si>
    <t xml:space="preserve"> 資料來源：由本局作物生產科及畜牧科依據農業部農糧署「農業產銷班組織體系資料服務系統」資料彙編。 </t>
  </si>
  <si>
    <t>次年6月底前填報</t>
  </si>
  <si>
    <t>總     計</t>
  </si>
  <si>
    <t>班數</t>
  </si>
  <si>
    <t>班員數</t>
  </si>
  <si>
    <t>蔬　　菜</t>
  </si>
  <si>
    <t>果　　樹</t>
  </si>
  <si>
    <t>審核（作物類）</t>
  </si>
  <si>
    <t>花　　卉</t>
  </si>
  <si>
    <t>雜　　糧</t>
  </si>
  <si>
    <t>稻　　米</t>
  </si>
  <si>
    <t>業務主管人員（作物類）</t>
  </si>
  <si>
    <t>　　　　　　（畜牧類）</t>
  </si>
  <si>
    <t>主辦統計人員</t>
  </si>
  <si>
    <t>特用作物</t>
  </si>
  <si>
    <t>菇　　類</t>
  </si>
  <si>
    <t>蜂</t>
  </si>
  <si>
    <t>機關首長</t>
  </si>
  <si>
    <t>毛　　豬</t>
  </si>
  <si>
    <t xml:space="preserve">                         中華民國114年07月14日編製</t>
  </si>
  <si>
    <t>牛</t>
  </si>
  <si>
    <t>編製機關</t>
  </si>
  <si>
    <t>表　　號</t>
  </si>
  <si>
    <t>臺中市政府農業局</t>
  </si>
  <si>
    <t>20322-08-01-2</t>
  </si>
  <si>
    <t>單位：班；人</t>
  </si>
  <si>
    <t>羊</t>
  </si>
  <si>
    <t xml:space="preserve"> 填表說明：本表編製1份，並依統計法規定永久保存，資料透過網際網路上傳至「臺中市公務統計行政管理系統」。</t>
    <phoneticPr fontId="14" type="noConversion"/>
  </si>
  <si>
    <t xml:space="preserve">   臺中市農業產銷班概況(修正表)</t>
    <phoneticPr fontId="14" type="noConversion"/>
  </si>
  <si>
    <t xml:space="preserve"> 修正原因：部分行政區產銷班班數、班員數總計有誤，故重新報送。</t>
    <phoneticPr fontId="14" type="noConversion"/>
  </si>
  <si>
    <t>中華民國113年底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</si>
</sst>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#,##0;\-#,###;\-"/>
    <numFmt numFmtId="177" formatCode="#,##0;\-#,##0;&quot;－&quot;;@"/>
  </numFmts>
  <fonts count="16" x14ac:knownFonts="1">
    <font>
      <sz val="11"/>
      <color theme="1"/>
      <name val="Calibri"/>
      <scheme val="minor"/>
    </font>
    <font>
      <sz val="14"/>
      <color rgb="FF000000"/>
      <name val="標楷體"/>
      <family val="4"/>
      <charset val="136"/>
    </font>
    <font>
      <sz val="16"/>
      <color rgb="FF000000"/>
      <name val="標楷體"/>
      <family val="4"/>
      <charset val="136"/>
    </font>
    <font>
      <sz val="11"/>
      <color rgb="FF000000"/>
      <name val="Times New Roman"/>
      <family val="1"/>
    </font>
    <font>
      <sz val="14"/>
      <color rgb="FF000000"/>
      <name val="Times New Roman"/>
      <family val="1"/>
    </font>
    <font>
      <sz val="9"/>
      <color rgb="FF000000"/>
      <name val="Calibri"/>
      <family val="2"/>
    </font>
    <font>
      <sz val="12"/>
      <color rgb="FF000000"/>
      <name val="標楷體"/>
      <family val="4"/>
      <charset val="136"/>
    </font>
    <font>
      <sz val="14"/>
      <color rgb="FF000000"/>
      <name val="新細明體"/>
      <family val="1"/>
      <charset val="136"/>
    </font>
    <font>
      <sz val="16"/>
      <color rgb="FF000000"/>
      <name val="新細明體"/>
      <family val="1"/>
      <charset val="136"/>
    </font>
    <font>
      <sz val="11"/>
      <color rgb="FF000000"/>
      <name val="Calibri"/>
      <family val="2"/>
    </font>
    <font>
      <sz val="13"/>
      <color rgb="FF000000"/>
      <name val="Times New Roman"/>
      <family val="1"/>
    </font>
    <font>
      <sz val="12"/>
      <color rgb="FF000000"/>
      <name val="新細明體"/>
      <family val="1"/>
      <charset val="136"/>
    </font>
    <font>
      <sz val="10"/>
      <color rgb="FF000000"/>
      <name val="標楷體"/>
      <family val="4"/>
      <charset val="136"/>
    </font>
    <font>
      <sz val="20"/>
      <color rgb="FF000000"/>
      <name val="Times New Roman"/>
      <family val="1"/>
    </font>
    <font>
      <sz val="9"/>
      <name val="細明體"/>
      <family val="3"/>
      <charset val="136"/>
      <scheme val="minor"/>
    </font>
    <font>
      <sz val="13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0" borderId="1" xfId="0" applyNumberFormat="1" applyFont="1" applyBorder="1" applyAlignment="1">
      <alignment horizontal="center" vertical="center"/>
    </xf>
    <xf numFmtId="41" fontId="1" fillId="0" borderId="1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0" borderId="2" xfId="0" applyFont="1" applyBorder="1"/>
    <xf numFmtId="41" fontId="6" fillId="0" borderId="0" xfId="0" applyNumberFormat="1" applyFont="1" applyAlignment="1">
      <alignment horizontal="left"/>
    </xf>
    <xf numFmtId="0" fontId="5" fillId="0" borderId="0" xfId="0" applyFont="1"/>
    <xf numFmtId="41" fontId="3" fillId="0" borderId="8" xfId="0" applyNumberFormat="1" applyFont="1" applyBorder="1" applyAlignment="1">
      <alignment vertical="center"/>
    </xf>
    <xf numFmtId="176" fontId="6" fillId="0" borderId="9" xfId="0" applyNumberFormat="1" applyFont="1" applyBorder="1"/>
    <xf numFmtId="41" fontId="6" fillId="0" borderId="2" xfId="0" applyNumberFormat="1" applyFont="1" applyBorder="1" applyAlignment="1">
      <alignment horizontal="center"/>
    </xf>
    <xf numFmtId="0" fontId="9" fillId="0" borderId="0" xfId="0" applyFont="1"/>
    <xf numFmtId="41" fontId="4" fillId="0" borderId="0" xfId="0" applyNumberFormat="1" applyFont="1" applyAlignment="1">
      <alignment vertical="center"/>
    </xf>
    <xf numFmtId="41" fontId="3" fillId="0" borderId="0" xfId="0" applyNumberFormat="1" applyFont="1" applyAlignment="1">
      <alignment vertical="center"/>
    </xf>
    <xf numFmtId="49" fontId="3" fillId="0" borderId="11" xfId="0" applyNumberFormat="1" applyFont="1" applyBorder="1" applyAlignment="1">
      <alignment vertical="center"/>
    </xf>
    <xf numFmtId="41" fontId="6" fillId="0" borderId="0" xfId="0" applyNumberFormat="1" applyFont="1" applyAlignment="1">
      <alignment horizontal="left" vertical="center"/>
    </xf>
    <xf numFmtId="41" fontId="6" fillId="0" borderId="0" xfId="0" applyNumberFormat="1" applyFont="1"/>
    <xf numFmtId="49" fontId="1" fillId="0" borderId="0" xfId="0" applyNumberFormat="1" applyFont="1" applyAlignment="1">
      <alignment horizontal="center" vertical="center"/>
    </xf>
    <xf numFmtId="177" fontId="10" fillId="0" borderId="0" xfId="0" applyNumberFormat="1" applyFont="1" applyAlignment="1">
      <alignment horizontal="center" vertical="center"/>
    </xf>
    <xf numFmtId="0" fontId="11" fillId="0" borderId="6" xfId="0" applyFont="1" applyBorder="1" applyAlignment="1">
      <alignment vertical="center"/>
    </xf>
    <xf numFmtId="41" fontId="13" fillId="0" borderId="2" xfId="0" applyNumberFormat="1" applyFont="1" applyBorder="1" applyAlignment="1">
      <alignment horizontal="center" vertical="center"/>
    </xf>
    <xf numFmtId="41" fontId="1" fillId="0" borderId="10" xfId="0" applyNumberFormat="1" applyFont="1" applyBorder="1" applyAlignment="1">
      <alignment horizontal="center" vertical="center"/>
    </xf>
    <xf numFmtId="0" fontId="5" fillId="0" borderId="8" xfId="0" applyFont="1" applyBorder="1"/>
    <xf numFmtId="0" fontId="1" fillId="0" borderId="0" xfId="0" applyFont="1" applyAlignment="1">
      <alignment horizontal="center" vertical="center"/>
    </xf>
    <xf numFmtId="177" fontId="15" fillId="0" borderId="0" xfId="0" applyNumberFormat="1" applyFont="1" applyAlignment="1">
      <alignment horizontal="center" vertical="center"/>
    </xf>
    <xf numFmtId="41" fontId="1" fillId="0" borderId="3" xfId="0" applyNumberFormat="1" applyFont="1" applyBorder="1" applyAlignment="1">
      <alignment horizontal="center" vertical="center"/>
    </xf>
    <xf numFmtId="41" fontId="7" fillId="0" borderId="3" xfId="0" applyNumberFormat="1" applyFont="1" applyBorder="1" applyAlignment="1">
      <alignment horizontal="center" vertical="center"/>
    </xf>
    <xf numFmtId="41" fontId="2" fillId="0" borderId="2" xfId="0" applyNumberFormat="1" applyFont="1" applyBorder="1" applyAlignment="1">
      <alignment horizontal="center" vertical="center"/>
    </xf>
    <xf numFmtId="41" fontId="8" fillId="0" borderId="2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1" fontId="6" fillId="0" borderId="3" xfId="0" applyNumberFormat="1" applyFont="1" applyBorder="1" applyAlignment="1">
      <alignment horizontal="right" vertical="center"/>
    </xf>
    <xf numFmtId="41" fontId="11" fillId="0" borderId="3" xfId="0" applyNumberFormat="1" applyFont="1" applyBorder="1" applyAlignment="1">
      <alignment horizontal="right" vertical="center"/>
    </xf>
    <xf numFmtId="0" fontId="12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1" fontId="1" fillId="0" borderId="1" xfId="0" applyNumberFormat="1" applyFont="1" applyBorder="1" applyAlignment="1">
      <alignment horizontal="center" vertical="center"/>
    </xf>
    <xf numFmtId="41" fontId="4" fillId="0" borderId="1" xfId="0" applyNumberFormat="1" applyFont="1" applyBorder="1" applyAlignment="1">
      <alignment horizontal="center" vertical="center"/>
    </xf>
    <xf numFmtId="41" fontId="11" fillId="0" borderId="1" xfId="0" applyNumberFormat="1" applyFont="1" applyBorder="1" applyAlignment="1">
      <alignment horizontal="center" vertical="center"/>
    </xf>
    <xf numFmtId="41" fontId="6" fillId="0" borderId="0" xfId="0" applyNumberFormat="1" applyFont="1" applyAlignment="1">
      <alignment horizontal="left"/>
    </xf>
    <xf numFmtId="41" fontId="1" fillId="0" borderId="4" xfId="0" applyNumberFormat="1" applyFont="1" applyBorder="1" applyAlignment="1">
      <alignment horizontal="center" vertical="center"/>
    </xf>
    <xf numFmtId="41" fontId="4" fillId="0" borderId="4" xfId="0" applyNumberFormat="1" applyFont="1" applyBorder="1" applyAlignment="1">
      <alignment horizontal="center" vertical="center"/>
    </xf>
    <xf numFmtId="41" fontId="11" fillId="0" borderId="0" xfId="0" applyNumberFormat="1" applyFont="1" applyAlignment="1">
      <alignment horizontal="left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200"/>
  <sheetViews>
    <sheetView tabSelected="1" workbookViewId="0">
      <pane xSplit="1" ySplit="6" topLeftCell="B7" activePane="bottomRight" state="frozen"/>
      <selection activeCell="B7" sqref="B7"/>
      <selection pane="topRight"/>
      <selection pane="bottomLeft"/>
      <selection pane="bottomRight" activeCell="A3" sqref="A3:V3"/>
    </sheetView>
  </sheetViews>
  <sheetFormatPr defaultColWidth="9.28515625" defaultRowHeight="15" x14ac:dyDescent="0.25"/>
  <cols>
    <col min="1" max="1" width="13.7109375" customWidth="1"/>
    <col min="2" max="22" width="11.140625" customWidth="1"/>
    <col min="23" max="23" width="13.5703125" customWidth="1"/>
    <col min="24" max="25" width="11.140625" customWidth="1"/>
    <col min="26" max="50" width="9.140625" customWidth="1"/>
  </cols>
  <sheetData>
    <row r="1" spans="1:50" ht="17.25" customHeight="1" x14ac:dyDescent="0.25">
      <c r="A1" s="1" t="s">
        <v>0</v>
      </c>
      <c r="B1" s="10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9"/>
      <c r="U1" s="19"/>
      <c r="V1" s="21"/>
      <c r="W1" s="1" t="s">
        <v>56</v>
      </c>
      <c r="X1" s="33" t="s">
        <v>58</v>
      </c>
      <c r="Y1" s="32"/>
      <c r="Z1" s="24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</row>
    <row r="2" spans="1:50" ht="17.25" customHeight="1" x14ac:dyDescent="0.25">
      <c r="A2" s="2" t="s">
        <v>1</v>
      </c>
      <c r="B2" s="11" t="s">
        <v>36</v>
      </c>
      <c r="C2" s="16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6"/>
      <c r="T2" s="37"/>
      <c r="U2" s="37"/>
      <c r="V2" s="38"/>
      <c r="W2" s="1" t="s">
        <v>57</v>
      </c>
      <c r="X2" s="31" t="s">
        <v>59</v>
      </c>
      <c r="Y2" s="32"/>
      <c r="Z2" s="24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</row>
    <row r="3" spans="1:50" ht="31.5" customHeight="1" x14ac:dyDescent="0.25">
      <c r="A3" s="29" t="s">
        <v>63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22"/>
      <c r="X3" s="22"/>
      <c r="Y3" s="22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</row>
    <row r="4" spans="1:50" ht="20.25" customHeight="1" x14ac:dyDescent="0.25">
      <c r="A4" s="3"/>
      <c r="B4" s="27" t="s">
        <v>65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3"/>
      <c r="X4" s="34" t="s">
        <v>60</v>
      </c>
      <c r="Y4" s="35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</row>
    <row r="5" spans="1:50" ht="18.95" customHeight="1" x14ac:dyDescent="0.25">
      <c r="A5" s="44" t="s">
        <v>2</v>
      </c>
      <c r="B5" s="40" t="s">
        <v>37</v>
      </c>
      <c r="C5" s="41"/>
      <c r="D5" s="40" t="s">
        <v>40</v>
      </c>
      <c r="E5" s="41"/>
      <c r="F5" s="40" t="s">
        <v>41</v>
      </c>
      <c r="G5" s="41"/>
      <c r="H5" s="40" t="s">
        <v>43</v>
      </c>
      <c r="I5" s="41"/>
      <c r="J5" s="40" t="s">
        <v>44</v>
      </c>
      <c r="K5" s="41"/>
      <c r="L5" s="40" t="s">
        <v>45</v>
      </c>
      <c r="M5" s="41"/>
      <c r="N5" s="40" t="s">
        <v>49</v>
      </c>
      <c r="O5" s="41"/>
      <c r="P5" s="40" t="s">
        <v>50</v>
      </c>
      <c r="Q5" s="41"/>
      <c r="R5" s="40" t="s">
        <v>51</v>
      </c>
      <c r="S5" s="41"/>
      <c r="T5" s="40" t="s">
        <v>53</v>
      </c>
      <c r="U5" s="41"/>
      <c r="V5" s="40" t="s">
        <v>55</v>
      </c>
      <c r="W5" s="42"/>
      <c r="X5" s="40" t="s">
        <v>61</v>
      </c>
      <c r="Y5" s="42"/>
      <c r="Z5" s="10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</row>
    <row r="6" spans="1:50" ht="18.95" customHeight="1" x14ac:dyDescent="0.25">
      <c r="A6" s="45"/>
      <c r="B6" s="2" t="s">
        <v>38</v>
      </c>
      <c r="C6" s="2" t="s">
        <v>39</v>
      </c>
      <c r="D6" s="2" t="s">
        <v>38</v>
      </c>
      <c r="E6" s="2" t="s">
        <v>39</v>
      </c>
      <c r="F6" s="2" t="s">
        <v>38</v>
      </c>
      <c r="G6" s="2" t="s">
        <v>39</v>
      </c>
      <c r="H6" s="2" t="s">
        <v>38</v>
      </c>
      <c r="I6" s="2" t="s">
        <v>39</v>
      </c>
      <c r="J6" s="2" t="s">
        <v>38</v>
      </c>
      <c r="K6" s="2" t="s">
        <v>39</v>
      </c>
      <c r="L6" s="2" t="s">
        <v>38</v>
      </c>
      <c r="M6" s="2" t="s">
        <v>39</v>
      </c>
      <c r="N6" s="2" t="s">
        <v>38</v>
      </c>
      <c r="O6" s="2" t="s">
        <v>39</v>
      </c>
      <c r="P6" s="2" t="s">
        <v>38</v>
      </c>
      <c r="Q6" s="2" t="s">
        <v>39</v>
      </c>
      <c r="R6" s="2" t="s">
        <v>38</v>
      </c>
      <c r="S6" s="2" t="s">
        <v>39</v>
      </c>
      <c r="T6" s="2" t="s">
        <v>38</v>
      </c>
      <c r="U6" s="2" t="s">
        <v>39</v>
      </c>
      <c r="V6" s="2" t="s">
        <v>38</v>
      </c>
      <c r="W6" s="2" t="s">
        <v>39</v>
      </c>
      <c r="X6" s="2" t="s">
        <v>38</v>
      </c>
      <c r="Y6" s="23" t="s">
        <v>39</v>
      </c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</row>
    <row r="7" spans="1:50" ht="29.45" customHeight="1" x14ac:dyDescent="0.25">
      <c r="A7" s="4" t="s">
        <v>3</v>
      </c>
      <c r="B7" s="26">
        <f t="shared" ref="B7:B36" si="0">D7+F7+H7+J7+L7+N7+P7+R7+T7+V7+X7</f>
        <v>544</v>
      </c>
      <c r="C7" s="26">
        <f t="shared" ref="C7:C36" si="1">E7+G7+I7+K7+M7+O7+Q7+S7+U7+W7+Y7</f>
        <v>11656</v>
      </c>
      <c r="D7" s="20">
        <v>76</v>
      </c>
      <c r="E7" s="20">
        <v>1745</v>
      </c>
      <c r="F7" s="20">
        <v>314</v>
      </c>
      <c r="G7" s="20">
        <v>6729</v>
      </c>
      <c r="H7" s="20">
        <v>40</v>
      </c>
      <c r="I7" s="20">
        <v>641</v>
      </c>
      <c r="J7" s="20">
        <v>14</v>
      </c>
      <c r="K7" s="20">
        <v>318</v>
      </c>
      <c r="L7" s="20">
        <v>44</v>
      </c>
      <c r="M7" s="20">
        <v>1165</v>
      </c>
      <c r="N7" s="20">
        <v>13</v>
      </c>
      <c r="O7" s="20">
        <v>285</v>
      </c>
      <c r="P7" s="20">
        <v>22</v>
      </c>
      <c r="Q7" s="20">
        <v>436</v>
      </c>
      <c r="R7" s="20">
        <v>9</v>
      </c>
      <c r="S7" s="20">
        <v>133</v>
      </c>
      <c r="T7" s="20">
        <f t="shared" ref="T7:Y7" si="2">SUM(T8:T36)</f>
        <v>9</v>
      </c>
      <c r="U7" s="20">
        <f t="shared" si="2"/>
        <v>166</v>
      </c>
      <c r="V7" s="20">
        <f t="shared" si="2"/>
        <v>2</v>
      </c>
      <c r="W7" s="20">
        <f t="shared" si="2"/>
        <v>18</v>
      </c>
      <c r="X7" s="20">
        <f t="shared" si="2"/>
        <v>1</v>
      </c>
      <c r="Y7" s="20">
        <f t="shared" si="2"/>
        <v>20</v>
      </c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</row>
    <row r="8" spans="1:50" ht="29.45" customHeight="1" x14ac:dyDescent="0.25">
      <c r="A8" s="19" t="s">
        <v>4</v>
      </c>
      <c r="B8" s="20">
        <f t="shared" si="0"/>
        <v>20</v>
      </c>
      <c r="C8" s="20">
        <f t="shared" si="1"/>
        <v>432</v>
      </c>
      <c r="D8" s="20">
        <v>4</v>
      </c>
      <c r="E8" s="20">
        <v>89</v>
      </c>
      <c r="F8" s="20">
        <v>10</v>
      </c>
      <c r="G8" s="20">
        <v>257</v>
      </c>
      <c r="H8" s="20">
        <v>2</v>
      </c>
      <c r="I8" s="20">
        <v>23</v>
      </c>
      <c r="J8" s="20">
        <v>0</v>
      </c>
      <c r="K8" s="20">
        <v>0</v>
      </c>
      <c r="L8" s="20">
        <v>3</v>
      </c>
      <c r="M8" s="20">
        <v>52</v>
      </c>
      <c r="N8" s="20">
        <v>0</v>
      </c>
      <c r="O8" s="20">
        <v>0</v>
      </c>
      <c r="P8" s="20">
        <v>0</v>
      </c>
      <c r="Q8" s="20">
        <v>0</v>
      </c>
      <c r="R8" s="20">
        <v>1</v>
      </c>
      <c r="S8" s="20">
        <v>11</v>
      </c>
      <c r="T8" s="20">
        <v>0</v>
      </c>
      <c r="U8" s="20">
        <v>0</v>
      </c>
      <c r="V8" s="20">
        <v>0</v>
      </c>
      <c r="W8" s="20">
        <v>0</v>
      </c>
      <c r="X8" s="20">
        <v>0</v>
      </c>
      <c r="Y8" s="20">
        <v>0</v>
      </c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</row>
    <row r="9" spans="1:50" ht="29.45" customHeight="1" x14ac:dyDescent="0.25">
      <c r="A9" s="5" t="s">
        <v>5</v>
      </c>
      <c r="B9" s="20">
        <f t="shared" si="0"/>
        <v>92</v>
      </c>
      <c r="C9" s="20">
        <f t="shared" si="1"/>
        <v>1945</v>
      </c>
      <c r="D9" s="20">
        <v>2</v>
      </c>
      <c r="E9" s="20">
        <v>43</v>
      </c>
      <c r="F9" s="20">
        <v>85</v>
      </c>
      <c r="G9" s="20">
        <v>1821</v>
      </c>
      <c r="H9" s="20">
        <v>3</v>
      </c>
      <c r="I9" s="20">
        <v>40</v>
      </c>
      <c r="J9" s="20">
        <v>0</v>
      </c>
      <c r="K9" s="20">
        <v>0</v>
      </c>
      <c r="L9" s="20">
        <v>0</v>
      </c>
      <c r="M9" s="20">
        <v>0</v>
      </c>
      <c r="N9" s="20">
        <v>2</v>
      </c>
      <c r="O9" s="20">
        <v>41</v>
      </c>
      <c r="P9" s="20">
        <v>0</v>
      </c>
      <c r="Q9" s="20">
        <v>0</v>
      </c>
      <c r="R9" s="20">
        <v>0</v>
      </c>
      <c r="S9" s="20">
        <v>0</v>
      </c>
      <c r="T9" s="20">
        <v>0</v>
      </c>
      <c r="U9" s="20">
        <v>0</v>
      </c>
      <c r="V9" s="20">
        <v>0</v>
      </c>
      <c r="W9" s="20">
        <v>0</v>
      </c>
      <c r="X9" s="20">
        <v>0</v>
      </c>
      <c r="Y9" s="20">
        <v>0</v>
      </c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</row>
    <row r="10" spans="1:50" ht="29.45" customHeight="1" x14ac:dyDescent="0.25">
      <c r="A10" s="5" t="s">
        <v>6</v>
      </c>
      <c r="B10" s="26">
        <f t="shared" si="0"/>
        <v>21</v>
      </c>
      <c r="C10" s="26">
        <f t="shared" si="1"/>
        <v>446</v>
      </c>
      <c r="D10" s="20">
        <v>15</v>
      </c>
      <c r="E10" s="20">
        <v>330</v>
      </c>
      <c r="F10" s="20">
        <v>0</v>
      </c>
      <c r="G10" s="20">
        <v>0</v>
      </c>
      <c r="H10" s="20">
        <v>0</v>
      </c>
      <c r="I10" s="20">
        <v>0</v>
      </c>
      <c r="J10" s="20">
        <v>1</v>
      </c>
      <c r="K10" s="20">
        <v>31</v>
      </c>
      <c r="L10" s="20">
        <v>2</v>
      </c>
      <c r="M10" s="20">
        <v>47</v>
      </c>
      <c r="N10" s="20">
        <v>0</v>
      </c>
      <c r="O10" s="20">
        <v>0</v>
      </c>
      <c r="P10" s="20">
        <v>1</v>
      </c>
      <c r="Q10" s="20">
        <v>11</v>
      </c>
      <c r="R10" s="20">
        <v>0</v>
      </c>
      <c r="S10" s="20">
        <v>0</v>
      </c>
      <c r="T10" s="20">
        <v>1</v>
      </c>
      <c r="U10" s="20">
        <v>7</v>
      </c>
      <c r="V10" s="20">
        <v>0</v>
      </c>
      <c r="W10" s="20">
        <v>0</v>
      </c>
      <c r="X10" s="20">
        <v>1</v>
      </c>
      <c r="Y10" s="20">
        <v>20</v>
      </c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</row>
    <row r="11" spans="1:50" ht="29.45" customHeight="1" x14ac:dyDescent="0.25">
      <c r="A11" s="25" t="s">
        <v>7</v>
      </c>
      <c r="B11" s="20">
        <f t="shared" si="0"/>
        <v>5</v>
      </c>
      <c r="C11" s="20">
        <f t="shared" si="1"/>
        <v>101</v>
      </c>
      <c r="D11" s="20">
        <v>5</v>
      </c>
      <c r="E11" s="20">
        <v>101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R11" s="20">
        <v>0</v>
      </c>
      <c r="S11" s="20">
        <v>0</v>
      </c>
      <c r="T11" s="20">
        <v>0</v>
      </c>
      <c r="U11" s="20">
        <v>0</v>
      </c>
      <c r="V11" s="20">
        <v>0</v>
      </c>
      <c r="W11" s="20">
        <v>0</v>
      </c>
      <c r="X11" s="20">
        <v>0</v>
      </c>
      <c r="Y11" s="20">
        <v>0</v>
      </c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</row>
    <row r="12" spans="1:50" ht="29.45" customHeight="1" x14ac:dyDescent="0.25">
      <c r="A12" s="25" t="s">
        <v>8</v>
      </c>
      <c r="B12" s="26">
        <f t="shared" si="0"/>
        <v>2</v>
      </c>
      <c r="C12" s="26">
        <f t="shared" si="1"/>
        <v>39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1</v>
      </c>
      <c r="K12" s="20">
        <v>23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v>0</v>
      </c>
      <c r="T12" s="20">
        <v>1</v>
      </c>
      <c r="U12" s="20">
        <v>16</v>
      </c>
      <c r="V12" s="20">
        <v>0</v>
      </c>
      <c r="W12" s="20">
        <v>0</v>
      </c>
      <c r="X12" s="20">
        <v>0</v>
      </c>
      <c r="Y12" s="20">
        <v>0</v>
      </c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</row>
    <row r="13" spans="1:50" ht="29.45" customHeight="1" x14ac:dyDescent="0.25">
      <c r="A13" s="25" t="s">
        <v>9</v>
      </c>
      <c r="B13" s="20">
        <f t="shared" si="0"/>
        <v>2</v>
      </c>
      <c r="C13" s="20">
        <f t="shared" si="1"/>
        <v>41</v>
      </c>
      <c r="D13" s="20">
        <v>1</v>
      </c>
      <c r="E13" s="20">
        <v>30</v>
      </c>
      <c r="F13" s="20">
        <v>0</v>
      </c>
      <c r="G13" s="20">
        <v>0</v>
      </c>
      <c r="H13" s="20">
        <v>1</v>
      </c>
      <c r="I13" s="20">
        <v>11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R13" s="20">
        <v>0</v>
      </c>
      <c r="S13" s="20">
        <v>0</v>
      </c>
      <c r="T13" s="20">
        <v>0</v>
      </c>
      <c r="U13" s="20">
        <v>0</v>
      </c>
      <c r="V13" s="20">
        <v>0</v>
      </c>
      <c r="W13" s="20">
        <v>0</v>
      </c>
      <c r="X13" s="20">
        <v>0</v>
      </c>
      <c r="Y13" s="20">
        <v>0</v>
      </c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</row>
    <row r="14" spans="1:50" ht="29.45" customHeight="1" x14ac:dyDescent="0.25">
      <c r="A14" s="25" t="s">
        <v>10</v>
      </c>
      <c r="B14" s="26">
        <f t="shared" si="0"/>
        <v>39</v>
      </c>
      <c r="C14" s="20">
        <f t="shared" si="1"/>
        <v>718</v>
      </c>
      <c r="D14" s="20">
        <v>8</v>
      </c>
      <c r="E14" s="20">
        <v>148</v>
      </c>
      <c r="F14" s="20">
        <v>16</v>
      </c>
      <c r="G14" s="20">
        <v>325</v>
      </c>
      <c r="H14" s="20">
        <v>8</v>
      </c>
      <c r="I14" s="20">
        <v>117</v>
      </c>
      <c r="J14" s="20">
        <v>1</v>
      </c>
      <c r="K14" s="20">
        <v>13</v>
      </c>
      <c r="L14" s="20">
        <v>2</v>
      </c>
      <c r="M14" s="20">
        <v>56</v>
      </c>
      <c r="N14" s="20">
        <v>0</v>
      </c>
      <c r="O14" s="20">
        <v>0</v>
      </c>
      <c r="P14" s="20">
        <v>2</v>
      </c>
      <c r="Q14" s="20">
        <v>35</v>
      </c>
      <c r="R14" s="20">
        <v>1</v>
      </c>
      <c r="S14" s="20">
        <v>17</v>
      </c>
      <c r="T14" s="20">
        <v>0</v>
      </c>
      <c r="U14" s="20">
        <v>0</v>
      </c>
      <c r="V14" s="20">
        <v>1</v>
      </c>
      <c r="W14" s="20">
        <v>7</v>
      </c>
      <c r="X14" s="20">
        <v>0</v>
      </c>
      <c r="Y14" s="20">
        <v>0</v>
      </c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</row>
    <row r="15" spans="1:50" ht="29.45" customHeight="1" x14ac:dyDescent="0.25">
      <c r="A15" s="25" t="s">
        <v>11</v>
      </c>
      <c r="B15" s="26">
        <f t="shared" si="0"/>
        <v>6</v>
      </c>
      <c r="C15" s="26">
        <f t="shared" si="1"/>
        <v>100</v>
      </c>
      <c r="D15" s="20">
        <v>0</v>
      </c>
      <c r="E15" s="20">
        <v>0</v>
      </c>
      <c r="F15" s="20">
        <v>3</v>
      </c>
      <c r="G15" s="20">
        <v>49</v>
      </c>
      <c r="H15" s="20">
        <v>2</v>
      </c>
      <c r="I15" s="20">
        <v>27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20">
        <v>1</v>
      </c>
      <c r="U15" s="20">
        <v>24</v>
      </c>
      <c r="V15" s="20">
        <v>0</v>
      </c>
      <c r="W15" s="20">
        <v>0</v>
      </c>
      <c r="X15" s="20">
        <v>0</v>
      </c>
      <c r="Y15" s="20">
        <v>0</v>
      </c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</row>
    <row r="16" spans="1:50" ht="29.45" customHeight="1" x14ac:dyDescent="0.25">
      <c r="A16" s="25" t="s">
        <v>12</v>
      </c>
      <c r="B16" s="26">
        <f t="shared" si="0"/>
        <v>15</v>
      </c>
      <c r="C16" s="26">
        <f t="shared" si="1"/>
        <v>296</v>
      </c>
      <c r="D16" s="20">
        <v>6</v>
      </c>
      <c r="E16" s="20">
        <v>150</v>
      </c>
      <c r="F16" s="20">
        <v>3</v>
      </c>
      <c r="G16" s="20">
        <v>55</v>
      </c>
      <c r="H16" s="20">
        <v>1</v>
      </c>
      <c r="I16" s="20">
        <v>14</v>
      </c>
      <c r="J16" s="20">
        <v>0</v>
      </c>
      <c r="K16" s="20">
        <v>0</v>
      </c>
      <c r="L16" s="20">
        <v>4</v>
      </c>
      <c r="M16" s="20">
        <v>60</v>
      </c>
      <c r="N16" s="20">
        <v>0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  <c r="T16" s="20">
        <v>1</v>
      </c>
      <c r="U16" s="20">
        <v>17</v>
      </c>
      <c r="V16" s="20">
        <v>0</v>
      </c>
      <c r="W16" s="20">
        <v>0</v>
      </c>
      <c r="X16" s="20">
        <v>0</v>
      </c>
      <c r="Y16" s="20">
        <v>0</v>
      </c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</row>
    <row r="17" spans="1:50" ht="29.45" customHeight="1" x14ac:dyDescent="0.25">
      <c r="A17" s="25" t="s">
        <v>13</v>
      </c>
      <c r="B17" s="20">
        <f t="shared" si="0"/>
        <v>5</v>
      </c>
      <c r="C17" s="20">
        <f t="shared" si="1"/>
        <v>146</v>
      </c>
      <c r="D17" s="20">
        <v>1</v>
      </c>
      <c r="E17" s="20">
        <v>14</v>
      </c>
      <c r="F17" s="20">
        <v>0</v>
      </c>
      <c r="G17" s="20">
        <v>0</v>
      </c>
      <c r="H17" s="20">
        <v>1</v>
      </c>
      <c r="I17" s="20">
        <v>24</v>
      </c>
      <c r="J17" s="20">
        <v>2</v>
      </c>
      <c r="K17" s="20">
        <v>52</v>
      </c>
      <c r="L17" s="20">
        <v>1</v>
      </c>
      <c r="M17" s="20">
        <v>56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>
        <v>0</v>
      </c>
      <c r="V17" s="20">
        <v>0</v>
      </c>
      <c r="W17" s="20">
        <v>0</v>
      </c>
      <c r="X17" s="20">
        <v>0</v>
      </c>
      <c r="Y17" s="20">
        <v>0</v>
      </c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</row>
    <row r="18" spans="1:50" ht="29.45" customHeight="1" x14ac:dyDescent="0.25">
      <c r="A18" s="25" t="s">
        <v>14</v>
      </c>
      <c r="B18" s="20">
        <f t="shared" si="0"/>
        <v>63</v>
      </c>
      <c r="C18" s="20">
        <f t="shared" si="1"/>
        <v>1238</v>
      </c>
      <c r="D18" s="20">
        <v>2</v>
      </c>
      <c r="E18" s="20">
        <v>40</v>
      </c>
      <c r="F18" s="20">
        <v>38</v>
      </c>
      <c r="G18" s="20">
        <v>744</v>
      </c>
      <c r="H18" s="20">
        <v>7</v>
      </c>
      <c r="I18" s="20">
        <v>102</v>
      </c>
      <c r="J18" s="20">
        <v>0</v>
      </c>
      <c r="K18" s="20">
        <v>0</v>
      </c>
      <c r="L18" s="20">
        <v>0</v>
      </c>
      <c r="M18" s="20">
        <v>0</v>
      </c>
      <c r="N18" s="20">
        <v>1</v>
      </c>
      <c r="O18" s="20">
        <v>31</v>
      </c>
      <c r="P18" s="20">
        <v>15</v>
      </c>
      <c r="Q18" s="20">
        <v>321</v>
      </c>
      <c r="R18" s="20">
        <v>0</v>
      </c>
      <c r="S18" s="20">
        <v>0</v>
      </c>
      <c r="T18" s="20">
        <v>0</v>
      </c>
      <c r="U18" s="20">
        <v>0</v>
      </c>
      <c r="V18" s="20">
        <v>0</v>
      </c>
      <c r="W18" s="20">
        <v>0</v>
      </c>
      <c r="X18" s="20">
        <v>0</v>
      </c>
      <c r="Y18" s="20">
        <v>0</v>
      </c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</row>
    <row r="19" spans="1:50" ht="29.45" customHeight="1" x14ac:dyDescent="0.25">
      <c r="A19" s="25" t="s">
        <v>15</v>
      </c>
      <c r="B19" s="20">
        <f t="shared" si="0"/>
        <v>34</v>
      </c>
      <c r="C19" s="20">
        <f t="shared" si="1"/>
        <v>912</v>
      </c>
      <c r="D19" s="20">
        <v>1</v>
      </c>
      <c r="E19" s="20">
        <v>23</v>
      </c>
      <c r="F19" s="20">
        <v>25</v>
      </c>
      <c r="G19" s="20">
        <v>707</v>
      </c>
      <c r="H19" s="20">
        <v>4</v>
      </c>
      <c r="I19" s="20">
        <v>93</v>
      </c>
      <c r="J19" s="20">
        <v>0</v>
      </c>
      <c r="K19" s="20">
        <v>0</v>
      </c>
      <c r="L19" s="20">
        <v>0</v>
      </c>
      <c r="M19" s="20">
        <v>0</v>
      </c>
      <c r="N19" s="20">
        <v>3</v>
      </c>
      <c r="O19" s="20">
        <v>79</v>
      </c>
      <c r="P19" s="20">
        <v>1</v>
      </c>
      <c r="Q19" s="20">
        <v>10</v>
      </c>
      <c r="R19" s="20">
        <v>0</v>
      </c>
      <c r="S19" s="20">
        <v>0</v>
      </c>
      <c r="T19" s="20">
        <v>0</v>
      </c>
      <c r="U19" s="20">
        <v>0</v>
      </c>
      <c r="V19" s="20">
        <v>0</v>
      </c>
      <c r="W19" s="20">
        <v>0</v>
      </c>
      <c r="X19" s="20">
        <v>0</v>
      </c>
      <c r="Y19" s="20">
        <v>0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</row>
    <row r="20" spans="1:50" ht="29.45" customHeight="1" x14ac:dyDescent="0.25">
      <c r="A20" s="25" t="s">
        <v>16</v>
      </c>
      <c r="B20" s="26">
        <f t="shared" si="0"/>
        <v>30</v>
      </c>
      <c r="C20" s="26">
        <f t="shared" si="1"/>
        <v>566</v>
      </c>
      <c r="D20" s="20">
        <v>7</v>
      </c>
      <c r="E20" s="20">
        <v>155</v>
      </c>
      <c r="F20" s="20">
        <v>6</v>
      </c>
      <c r="G20" s="20">
        <v>139</v>
      </c>
      <c r="H20" s="20">
        <v>2</v>
      </c>
      <c r="I20" s="20">
        <v>37</v>
      </c>
      <c r="J20" s="20">
        <v>3</v>
      </c>
      <c r="K20" s="20">
        <v>46</v>
      </c>
      <c r="L20" s="20">
        <v>9</v>
      </c>
      <c r="M20" s="20">
        <v>138</v>
      </c>
      <c r="N20" s="20">
        <v>0</v>
      </c>
      <c r="O20" s="20">
        <v>0</v>
      </c>
      <c r="P20" s="20">
        <v>0</v>
      </c>
      <c r="Q20" s="20">
        <v>0</v>
      </c>
      <c r="R20" s="20">
        <v>1</v>
      </c>
      <c r="S20" s="20">
        <v>13</v>
      </c>
      <c r="T20" s="20">
        <v>1</v>
      </c>
      <c r="U20" s="20">
        <v>27</v>
      </c>
      <c r="V20" s="20">
        <v>1</v>
      </c>
      <c r="W20" s="20">
        <v>11</v>
      </c>
      <c r="X20" s="20">
        <v>0</v>
      </c>
      <c r="Y20" s="20">
        <v>0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</row>
    <row r="21" spans="1:50" ht="29.45" customHeight="1" x14ac:dyDescent="0.25">
      <c r="A21" s="5" t="s">
        <v>17</v>
      </c>
      <c r="B21" s="26">
        <f t="shared" si="0"/>
        <v>6</v>
      </c>
      <c r="C21" s="26">
        <f t="shared" si="1"/>
        <v>233</v>
      </c>
      <c r="D21" s="20">
        <v>4</v>
      </c>
      <c r="E21" s="20">
        <v>154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1</v>
      </c>
      <c r="M21" s="20">
        <v>52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20">
        <v>1</v>
      </c>
      <c r="U21" s="20">
        <v>27</v>
      </c>
      <c r="V21" s="20">
        <v>0</v>
      </c>
      <c r="W21" s="20">
        <v>0</v>
      </c>
      <c r="X21" s="20">
        <v>0</v>
      </c>
      <c r="Y21" s="20">
        <v>0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</row>
    <row r="22" spans="1:50" ht="29.45" customHeight="1" x14ac:dyDescent="0.25">
      <c r="A22" s="25" t="s">
        <v>18</v>
      </c>
      <c r="B22" s="26">
        <f t="shared" si="0"/>
        <v>10</v>
      </c>
      <c r="C22" s="26">
        <f t="shared" si="1"/>
        <v>316</v>
      </c>
      <c r="D22" s="20">
        <v>1</v>
      </c>
      <c r="E22" s="20">
        <v>34</v>
      </c>
      <c r="F22" s="20">
        <v>0</v>
      </c>
      <c r="G22" s="20">
        <v>0</v>
      </c>
      <c r="H22" s="20">
        <v>1</v>
      </c>
      <c r="I22" s="20">
        <v>13</v>
      </c>
      <c r="J22" s="20">
        <v>0</v>
      </c>
      <c r="K22" s="20">
        <v>0</v>
      </c>
      <c r="L22" s="20">
        <v>7</v>
      </c>
      <c r="M22" s="20">
        <v>248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1</v>
      </c>
      <c r="U22" s="20">
        <v>21</v>
      </c>
      <c r="V22" s="20">
        <v>0</v>
      </c>
      <c r="W22" s="20">
        <v>0</v>
      </c>
      <c r="X22" s="20">
        <v>0</v>
      </c>
      <c r="Y22" s="20">
        <v>0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</row>
    <row r="23" spans="1:50" ht="29.45" customHeight="1" x14ac:dyDescent="0.25">
      <c r="A23" s="25" t="s">
        <v>19</v>
      </c>
      <c r="B23" s="20">
        <f t="shared" si="0"/>
        <v>10</v>
      </c>
      <c r="C23" s="20">
        <f t="shared" si="1"/>
        <v>212</v>
      </c>
      <c r="D23" s="20">
        <v>3</v>
      </c>
      <c r="E23" s="20">
        <v>83</v>
      </c>
      <c r="F23" s="20">
        <v>0</v>
      </c>
      <c r="G23" s="20">
        <v>0</v>
      </c>
      <c r="H23" s="20">
        <v>0</v>
      </c>
      <c r="I23" s="20">
        <v>0</v>
      </c>
      <c r="J23" s="20">
        <v>3</v>
      </c>
      <c r="K23" s="20">
        <v>48</v>
      </c>
      <c r="L23" s="20">
        <v>3</v>
      </c>
      <c r="M23" s="20">
        <v>50</v>
      </c>
      <c r="N23" s="20">
        <v>1</v>
      </c>
      <c r="O23" s="20">
        <v>31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  <c r="U23" s="20">
        <v>0</v>
      </c>
      <c r="V23" s="20">
        <v>0</v>
      </c>
      <c r="W23" s="20">
        <v>0</v>
      </c>
      <c r="X23" s="20">
        <v>0</v>
      </c>
      <c r="Y23" s="20">
        <v>0</v>
      </c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</row>
    <row r="24" spans="1:50" ht="29.45" customHeight="1" x14ac:dyDescent="0.25">
      <c r="A24" s="25" t="s">
        <v>20</v>
      </c>
      <c r="B24" s="20">
        <f t="shared" si="0"/>
        <v>7</v>
      </c>
      <c r="C24" s="20">
        <f t="shared" si="1"/>
        <v>190</v>
      </c>
      <c r="D24" s="20">
        <v>3</v>
      </c>
      <c r="E24" s="20">
        <v>68</v>
      </c>
      <c r="F24" s="20">
        <v>0</v>
      </c>
      <c r="G24" s="20">
        <v>0</v>
      </c>
      <c r="H24" s="20">
        <v>0</v>
      </c>
      <c r="I24" s="20">
        <v>0</v>
      </c>
      <c r="J24" s="20">
        <v>3</v>
      </c>
      <c r="K24" s="20">
        <v>105</v>
      </c>
      <c r="L24" s="20">
        <v>1</v>
      </c>
      <c r="M24" s="20">
        <v>17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v>0</v>
      </c>
      <c r="T24" s="20">
        <v>0</v>
      </c>
      <c r="U24" s="20">
        <v>0</v>
      </c>
      <c r="V24" s="20">
        <v>0</v>
      </c>
      <c r="W24" s="20">
        <v>0</v>
      </c>
      <c r="X24" s="20">
        <v>0</v>
      </c>
      <c r="Y24" s="20">
        <v>0</v>
      </c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</row>
    <row r="25" spans="1:50" ht="29.45" customHeight="1" x14ac:dyDescent="0.25">
      <c r="A25" s="25" t="s">
        <v>21</v>
      </c>
      <c r="B25" s="26">
        <f t="shared" si="0"/>
        <v>41</v>
      </c>
      <c r="C25" s="26">
        <f t="shared" si="1"/>
        <v>950</v>
      </c>
      <c r="D25" s="20">
        <v>1</v>
      </c>
      <c r="E25" s="20">
        <v>37</v>
      </c>
      <c r="F25" s="20">
        <v>23</v>
      </c>
      <c r="G25" s="20">
        <v>448</v>
      </c>
      <c r="H25" s="20">
        <v>1</v>
      </c>
      <c r="I25" s="20">
        <v>13</v>
      </c>
      <c r="J25" s="20">
        <v>0</v>
      </c>
      <c r="K25" s="20">
        <v>0</v>
      </c>
      <c r="L25" s="20">
        <v>9</v>
      </c>
      <c r="M25" s="20">
        <v>342</v>
      </c>
      <c r="N25" s="20">
        <v>1</v>
      </c>
      <c r="O25" s="20">
        <v>18</v>
      </c>
      <c r="P25" s="20">
        <v>3</v>
      </c>
      <c r="Q25" s="20">
        <v>59</v>
      </c>
      <c r="R25" s="20">
        <v>2</v>
      </c>
      <c r="S25" s="20">
        <v>26</v>
      </c>
      <c r="T25" s="20">
        <v>1</v>
      </c>
      <c r="U25" s="20">
        <v>7</v>
      </c>
      <c r="V25" s="20">
        <v>0</v>
      </c>
      <c r="W25" s="20">
        <v>0</v>
      </c>
      <c r="X25" s="20">
        <v>0</v>
      </c>
      <c r="Y25" s="20">
        <v>0</v>
      </c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</row>
    <row r="26" spans="1:50" ht="29.45" customHeight="1" x14ac:dyDescent="0.25">
      <c r="A26" s="25" t="s">
        <v>22</v>
      </c>
      <c r="B26" s="20">
        <f t="shared" si="0"/>
        <v>38</v>
      </c>
      <c r="C26" s="20">
        <f t="shared" si="1"/>
        <v>751</v>
      </c>
      <c r="D26" s="20">
        <v>6</v>
      </c>
      <c r="E26" s="20">
        <v>124</v>
      </c>
      <c r="F26" s="20">
        <v>31</v>
      </c>
      <c r="G26" s="20">
        <v>604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1</v>
      </c>
      <c r="S26" s="20">
        <v>23</v>
      </c>
      <c r="T26" s="20">
        <v>0</v>
      </c>
      <c r="U26" s="20">
        <v>0</v>
      </c>
      <c r="V26" s="20">
        <v>0</v>
      </c>
      <c r="W26" s="20">
        <v>0</v>
      </c>
      <c r="X26" s="20">
        <v>0</v>
      </c>
      <c r="Y26" s="20">
        <v>0</v>
      </c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</row>
    <row r="27" spans="1:50" ht="29.45" customHeight="1" x14ac:dyDescent="0.25">
      <c r="A27" s="25" t="s">
        <v>23</v>
      </c>
      <c r="B27" s="20">
        <f t="shared" si="0"/>
        <v>17</v>
      </c>
      <c r="C27" s="20">
        <f t="shared" si="1"/>
        <v>282</v>
      </c>
      <c r="D27" s="20">
        <v>2</v>
      </c>
      <c r="E27" s="20">
        <v>35</v>
      </c>
      <c r="F27" s="20">
        <v>12</v>
      </c>
      <c r="G27" s="20">
        <v>198</v>
      </c>
      <c r="H27" s="20">
        <v>1</v>
      </c>
      <c r="I27" s="20">
        <v>18</v>
      </c>
      <c r="J27" s="20">
        <v>0</v>
      </c>
      <c r="K27" s="20">
        <v>0</v>
      </c>
      <c r="L27" s="20">
        <v>1</v>
      </c>
      <c r="M27" s="20">
        <v>17</v>
      </c>
      <c r="N27" s="20">
        <v>0</v>
      </c>
      <c r="O27" s="20">
        <v>0</v>
      </c>
      <c r="P27" s="20">
        <v>0</v>
      </c>
      <c r="Q27" s="20">
        <v>0</v>
      </c>
      <c r="R27" s="20">
        <v>1</v>
      </c>
      <c r="S27" s="20">
        <v>14</v>
      </c>
      <c r="T27" s="20">
        <v>0</v>
      </c>
      <c r="U27" s="20">
        <v>0</v>
      </c>
      <c r="V27" s="20">
        <v>0</v>
      </c>
      <c r="W27" s="20">
        <v>0</v>
      </c>
      <c r="X27" s="20">
        <v>0</v>
      </c>
      <c r="Y27" s="20">
        <v>0</v>
      </c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</row>
    <row r="28" spans="1:50" ht="29.45" customHeight="1" x14ac:dyDescent="0.25">
      <c r="A28" s="25" t="s">
        <v>24</v>
      </c>
      <c r="B28" s="20">
        <f t="shared" si="0"/>
        <v>66</v>
      </c>
      <c r="C28" s="20">
        <f t="shared" si="1"/>
        <v>1306</v>
      </c>
      <c r="D28" s="20">
        <v>1</v>
      </c>
      <c r="E28" s="20">
        <v>10</v>
      </c>
      <c r="F28" s="20">
        <v>58</v>
      </c>
      <c r="G28" s="20">
        <v>1179</v>
      </c>
      <c r="H28" s="20">
        <v>1</v>
      </c>
      <c r="I28" s="20">
        <v>17</v>
      </c>
      <c r="J28" s="20">
        <v>0</v>
      </c>
      <c r="K28" s="20">
        <v>0</v>
      </c>
      <c r="L28" s="20">
        <v>0</v>
      </c>
      <c r="M28" s="20">
        <v>0</v>
      </c>
      <c r="N28" s="20">
        <v>5</v>
      </c>
      <c r="O28" s="20">
        <v>85</v>
      </c>
      <c r="P28" s="20">
        <v>0</v>
      </c>
      <c r="Q28" s="20">
        <v>0</v>
      </c>
      <c r="R28" s="20">
        <v>1</v>
      </c>
      <c r="S28" s="20">
        <v>15</v>
      </c>
      <c r="T28" s="20">
        <v>0</v>
      </c>
      <c r="U28" s="20">
        <v>0</v>
      </c>
      <c r="V28" s="20">
        <v>0</v>
      </c>
      <c r="W28" s="20">
        <v>0</v>
      </c>
      <c r="X28" s="20">
        <v>0</v>
      </c>
      <c r="Y28" s="20">
        <v>0</v>
      </c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</row>
    <row r="29" spans="1:50" ht="29.45" customHeight="1" x14ac:dyDescent="0.25">
      <c r="A29" s="25" t="s">
        <v>25</v>
      </c>
      <c r="B29" s="20">
        <f t="shared" si="0"/>
        <v>0</v>
      </c>
      <c r="C29" s="20">
        <f t="shared" si="1"/>
        <v>0</v>
      </c>
      <c r="D29" s="20">
        <v>0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  <c r="T29" s="20">
        <v>0</v>
      </c>
      <c r="U29" s="20">
        <v>0</v>
      </c>
      <c r="V29" s="20">
        <v>0</v>
      </c>
      <c r="W29" s="20">
        <v>0</v>
      </c>
      <c r="X29" s="20">
        <v>0</v>
      </c>
      <c r="Y29" s="20">
        <v>0</v>
      </c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</row>
    <row r="30" spans="1:50" ht="29.45" customHeight="1" x14ac:dyDescent="0.25">
      <c r="A30" s="25" t="s">
        <v>26</v>
      </c>
      <c r="B30" s="20">
        <f t="shared" si="0"/>
        <v>0</v>
      </c>
      <c r="C30" s="20">
        <f t="shared" si="1"/>
        <v>0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0</v>
      </c>
      <c r="S30" s="20">
        <v>0</v>
      </c>
      <c r="T30" s="20">
        <v>0</v>
      </c>
      <c r="U30" s="20">
        <v>0</v>
      </c>
      <c r="V30" s="20">
        <v>0</v>
      </c>
      <c r="W30" s="20">
        <v>0</v>
      </c>
      <c r="X30" s="20">
        <v>0</v>
      </c>
      <c r="Y30" s="20">
        <v>0</v>
      </c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</row>
    <row r="31" spans="1:50" ht="29.45" customHeight="1" x14ac:dyDescent="0.25">
      <c r="A31" s="25" t="s">
        <v>27</v>
      </c>
      <c r="B31" s="20">
        <f t="shared" si="0"/>
        <v>0</v>
      </c>
      <c r="C31" s="20">
        <f t="shared" si="1"/>
        <v>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0</v>
      </c>
      <c r="S31" s="20">
        <v>0</v>
      </c>
      <c r="T31" s="20">
        <v>0</v>
      </c>
      <c r="U31" s="20">
        <v>0</v>
      </c>
      <c r="V31" s="20">
        <v>0</v>
      </c>
      <c r="W31" s="20">
        <v>0</v>
      </c>
      <c r="X31" s="20">
        <v>0</v>
      </c>
      <c r="Y31" s="20">
        <v>0</v>
      </c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</row>
    <row r="32" spans="1:50" ht="29.45" customHeight="1" x14ac:dyDescent="0.25">
      <c r="A32" s="25" t="s">
        <v>28</v>
      </c>
      <c r="B32" s="20">
        <f t="shared" si="0"/>
        <v>0</v>
      </c>
      <c r="C32" s="20">
        <f t="shared" si="1"/>
        <v>0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20">
        <v>0</v>
      </c>
      <c r="R32" s="20">
        <v>0</v>
      </c>
      <c r="S32" s="20">
        <v>0</v>
      </c>
      <c r="T32" s="20">
        <v>0</v>
      </c>
      <c r="U32" s="20">
        <v>0</v>
      </c>
      <c r="V32" s="20">
        <v>0</v>
      </c>
      <c r="W32" s="20">
        <v>0</v>
      </c>
      <c r="X32" s="20">
        <v>0</v>
      </c>
      <c r="Y32" s="20">
        <v>0</v>
      </c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</row>
    <row r="33" spans="1:50" ht="29.45" customHeight="1" x14ac:dyDescent="0.25">
      <c r="A33" s="25" t="s">
        <v>29</v>
      </c>
      <c r="B33" s="20">
        <f t="shared" si="0"/>
        <v>0</v>
      </c>
      <c r="C33" s="20">
        <f t="shared" si="1"/>
        <v>0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20">
        <v>0</v>
      </c>
      <c r="R33" s="20">
        <v>0</v>
      </c>
      <c r="S33" s="20">
        <v>0</v>
      </c>
      <c r="T33" s="20">
        <v>0</v>
      </c>
      <c r="U33" s="20">
        <v>0</v>
      </c>
      <c r="V33" s="20">
        <v>0</v>
      </c>
      <c r="W33" s="20">
        <v>0</v>
      </c>
      <c r="X33" s="20">
        <v>0</v>
      </c>
      <c r="Y33" s="20">
        <v>0</v>
      </c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</row>
    <row r="34" spans="1:50" ht="29.45" customHeight="1" x14ac:dyDescent="0.25">
      <c r="A34" s="25" t="s">
        <v>30</v>
      </c>
      <c r="B34" s="26">
        <f t="shared" si="0"/>
        <v>1</v>
      </c>
      <c r="C34" s="26">
        <f t="shared" si="1"/>
        <v>20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20">
        <v>0</v>
      </c>
      <c r="T34" s="20">
        <v>1</v>
      </c>
      <c r="U34" s="20">
        <v>20</v>
      </c>
      <c r="V34" s="20">
        <v>0</v>
      </c>
      <c r="W34" s="20">
        <v>0</v>
      </c>
      <c r="X34" s="20">
        <v>0</v>
      </c>
      <c r="Y34" s="20">
        <v>0</v>
      </c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</row>
    <row r="35" spans="1:50" ht="29.45" customHeight="1" x14ac:dyDescent="0.25">
      <c r="A35" s="25" t="s">
        <v>31</v>
      </c>
      <c r="B35" s="20">
        <f t="shared" si="0"/>
        <v>1</v>
      </c>
      <c r="C35" s="20">
        <f t="shared" si="1"/>
        <v>30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1</v>
      </c>
      <c r="M35" s="20">
        <v>30</v>
      </c>
      <c r="N35" s="20">
        <v>0</v>
      </c>
      <c r="O35" s="20">
        <v>0</v>
      </c>
      <c r="P35" s="20">
        <v>0</v>
      </c>
      <c r="Q35" s="20">
        <v>0</v>
      </c>
      <c r="R35" s="20">
        <v>0</v>
      </c>
      <c r="S35" s="20">
        <v>0</v>
      </c>
      <c r="T35" s="20">
        <v>0</v>
      </c>
      <c r="U35" s="20">
        <v>0</v>
      </c>
      <c r="V35" s="20">
        <v>0</v>
      </c>
      <c r="W35" s="20">
        <v>0</v>
      </c>
      <c r="X35" s="20">
        <v>0</v>
      </c>
      <c r="Y35" s="20">
        <v>0</v>
      </c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</row>
    <row r="36" spans="1:50" ht="29.45" customHeight="1" x14ac:dyDescent="0.25">
      <c r="A36" s="6" t="s">
        <v>32</v>
      </c>
      <c r="B36" s="20">
        <f t="shared" si="0"/>
        <v>13</v>
      </c>
      <c r="C36" s="20">
        <f t="shared" si="1"/>
        <v>386</v>
      </c>
      <c r="D36" s="20">
        <v>3</v>
      </c>
      <c r="E36" s="20">
        <v>77</v>
      </c>
      <c r="F36" s="20">
        <v>4</v>
      </c>
      <c r="G36" s="20">
        <v>203</v>
      </c>
      <c r="H36" s="20">
        <v>5</v>
      </c>
      <c r="I36" s="20">
        <v>92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20">
        <v>0</v>
      </c>
      <c r="R36" s="20">
        <v>1</v>
      </c>
      <c r="S36" s="20">
        <v>14</v>
      </c>
      <c r="T36" s="20">
        <v>0</v>
      </c>
      <c r="U36" s="20">
        <v>0</v>
      </c>
      <c r="V36" s="20">
        <v>0</v>
      </c>
      <c r="W36" s="20">
        <v>0</v>
      </c>
      <c r="X36" s="20">
        <v>0</v>
      </c>
      <c r="Y36" s="20">
        <v>0</v>
      </c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</row>
    <row r="37" spans="1:50" ht="18" customHeight="1" x14ac:dyDescent="0.25">
      <c r="A37" s="7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39" t="s">
        <v>54</v>
      </c>
      <c r="V37" s="39"/>
      <c r="W37" s="39"/>
      <c r="X37" s="39"/>
      <c r="Y37" s="3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</row>
    <row r="38" spans="1:50" ht="16.5" customHeight="1" x14ac:dyDescent="0.25">
      <c r="A38" s="8" t="s">
        <v>33</v>
      </c>
      <c r="B38" s="13"/>
      <c r="C38" s="13"/>
      <c r="D38" s="13"/>
      <c r="E38" s="13"/>
      <c r="F38" s="8" t="s">
        <v>42</v>
      </c>
      <c r="G38" s="13"/>
      <c r="H38" s="13"/>
      <c r="I38" s="8"/>
      <c r="J38" s="13"/>
      <c r="K38" s="13"/>
      <c r="L38" s="13"/>
      <c r="M38" s="43" t="s">
        <v>46</v>
      </c>
      <c r="N38" s="46"/>
      <c r="O38" s="46"/>
      <c r="P38" s="13"/>
      <c r="Q38" s="13"/>
      <c r="R38" s="13"/>
      <c r="S38" s="18" t="s">
        <v>52</v>
      </c>
      <c r="T38" s="13"/>
      <c r="U38" s="8"/>
      <c r="V38" s="13"/>
      <c r="W38" s="13"/>
      <c r="X38" s="13"/>
      <c r="Y38" s="18"/>
      <c r="Z38" s="18"/>
      <c r="AA38" s="18"/>
      <c r="AB38" s="18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</row>
    <row r="39" spans="1:50" ht="46.5" customHeight="1" x14ac:dyDescent="0.25">
      <c r="A39" s="43" t="s">
        <v>34</v>
      </c>
      <c r="B39" s="43"/>
      <c r="C39" s="13"/>
      <c r="D39" s="13"/>
      <c r="E39" s="13"/>
      <c r="F39" s="43" t="s">
        <v>34</v>
      </c>
      <c r="G39" s="43"/>
      <c r="H39" s="13"/>
      <c r="I39" s="8"/>
      <c r="J39" s="13"/>
      <c r="K39" s="13"/>
      <c r="L39" s="13"/>
      <c r="M39" s="43" t="s">
        <v>47</v>
      </c>
      <c r="N39" s="43"/>
      <c r="O39" s="46"/>
      <c r="P39" s="13"/>
      <c r="Q39" s="8"/>
      <c r="R39" s="13"/>
      <c r="S39" s="8"/>
      <c r="T39" s="13"/>
      <c r="U39" s="8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</row>
    <row r="40" spans="1:50" ht="48" customHeight="1" x14ac:dyDescent="0.25">
      <c r="A40" s="8" t="s">
        <v>35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7" t="s">
        <v>48</v>
      </c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</row>
    <row r="41" spans="1:50" ht="17.25" customHeight="1" x14ac:dyDescent="0.25">
      <c r="A41" s="8" t="s">
        <v>62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</row>
    <row r="42" spans="1:50" ht="20.25" customHeight="1" x14ac:dyDescent="0.25">
      <c r="A42" s="8" t="s">
        <v>64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</row>
    <row r="43" spans="1:50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</row>
    <row r="44" spans="1:50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</row>
    <row r="45" spans="1:50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</row>
    <row r="46" spans="1:50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</row>
    <row r="47" spans="1:50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</row>
    <row r="48" spans="1:50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</row>
    <row r="49" spans="1:50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</row>
    <row r="50" spans="1:50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</row>
    <row r="51" spans="1:50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</row>
    <row r="52" spans="1:50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</row>
    <row r="53" spans="1:50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</row>
    <row r="54" spans="1:50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</row>
    <row r="55" spans="1:50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</row>
    <row r="56" spans="1:50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</row>
    <row r="57" spans="1:50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</row>
    <row r="58" spans="1:50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</row>
    <row r="59" spans="1:50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</row>
    <row r="60" spans="1:50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</row>
    <row r="61" spans="1:50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</row>
    <row r="62" spans="1:50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</row>
    <row r="63" spans="1:50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</row>
    <row r="64" spans="1:50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</row>
    <row r="65" spans="1:50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</row>
    <row r="66" spans="1:50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</row>
    <row r="67" spans="1:50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</row>
    <row r="68" spans="1:50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</row>
    <row r="69" spans="1:50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</row>
    <row r="70" spans="1:50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</row>
    <row r="71" spans="1:50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</row>
    <row r="72" spans="1:50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</row>
    <row r="73" spans="1:50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</row>
    <row r="74" spans="1:50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</row>
    <row r="75" spans="1:50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</row>
    <row r="76" spans="1:50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</row>
    <row r="77" spans="1:50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</row>
    <row r="78" spans="1:50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</row>
    <row r="79" spans="1:50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</row>
    <row r="80" spans="1:50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</row>
    <row r="81" spans="1:50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</row>
    <row r="82" spans="1:50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</row>
    <row r="83" spans="1:50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</row>
    <row r="84" spans="1:50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</row>
    <row r="85" spans="1:50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</row>
    <row r="86" spans="1:50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</row>
    <row r="87" spans="1:50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</row>
    <row r="88" spans="1:50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</row>
    <row r="89" spans="1:50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</row>
    <row r="90" spans="1:50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</row>
    <row r="91" spans="1:50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</row>
    <row r="92" spans="1:50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</row>
    <row r="93" spans="1:50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</row>
    <row r="94" spans="1:50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</row>
    <row r="95" spans="1:50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</row>
    <row r="96" spans="1:50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</row>
    <row r="97" spans="1:50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</row>
    <row r="98" spans="1:50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</row>
    <row r="99" spans="1:50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</row>
    <row r="100" spans="1:50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</row>
    <row r="101" spans="1:50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</row>
    <row r="102" spans="1:50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</row>
    <row r="103" spans="1:50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</row>
    <row r="104" spans="1:50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</row>
    <row r="105" spans="1:50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</row>
    <row r="106" spans="1:50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</row>
    <row r="107" spans="1:50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</row>
    <row r="108" spans="1:50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</row>
    <row r="109" spans="1:50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</row>
    <row r="110" spans="1:50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</row>
    <row r="111" spans="1:50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</row>
    <row r="112" spans="1:50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</row>
    <row r="113" spans="1:50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</row>
    <row r="114" spans="1:50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</row>
    <row r="115" spans="1:50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</row>
    <row r="116" spans="1:50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</row>
    <row r="117" spans="1:50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</row>
    <row r="118" spans="1:50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</row>
    <row r="119" spans="1:50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</row>
    <row r="120" spans="1:50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</row>
    <row r="121" spans="1:50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</row>
    <row r="122" spans="1:50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</row>
    <row r="123" spans="1:50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</row>
    <row r="124" spans="1:50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</row>
    <row r="125" spans="1:50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</row>
    <row r="126" spans="1:50" x14ac:dyDescent="0.2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</row>
    <row r="127" spans="1:50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</row>
    <row r="128" spans="1:50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</row>
    <row r="129" spans="1:50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</row>
    <row r="130" spans="1:50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</row>
    <row r="131" spans="1:50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</row>
    <row r="132" spans="1:50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</row>
    <row r="133" spans="1:50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</row>
    <row r="134" spans="1:50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</row>
    <row r="135" spans="1:50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</row>
    <row r="136" spans="1:50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</row>
    <row r="137" spans="1:50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</row>
    <row r="138" spans="1:50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</row>
    <row r="139" spans="1:50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</row>
    <row r="140" spans="1:50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</row>
    <row r="141" spans="1:50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</row>
    <row r="142" spans="1:50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</row>
    <row r="143" spans="1:50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</row>
    <row r="144" spans="1:50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</row>
    <row r="145" spans="1:50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</row>
    <row r="146" spans="1:50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</row>
    <row r="147" spans="1:50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</row>
    <row r="148" spans="1:50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</row>
    <row r="149" spans="1:50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</row>
    <row r="150" spans="1:50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</row>
    <row r="151" spans="1:50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</row>
    <row r="152" spans="1:50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</row>
    <row r="153" spans="1:50" x14ac:dyDescent="0.2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</row>
    <row r="154" spans="1:50" x14ac:dyDescent="0.2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</row>
    <row r="155" spans="1:50" x14ac:dyDescent="0.2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</row>
    <row r="156" spans="1:50" x14ac:dyDescent="0.2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</row>
    <row r="157" spans="1:50" x14ac:dyDescent="0.2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</row>
    <row r="158" spans="1:50" x14ac:dyDescent="0.2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</row>
    <row r="159" spans="1:50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</row>
    <row r="160" spans="1:50" x14ac:dyDescent="0.2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</row>
    <row r="161" spans="1:50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</row>
    <row r="162" spans="1:50" x14ac:dyDescent="0.2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</row>
    <row r="163" spans="1:50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</row>
    <row r="164" spans="1:50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</row>
    <row r="165" spans="1:50" x14ac:dyDescent="0.2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</row>
    <row r="166" spans="1:50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</row>
    <row r="167" spans="1:50" x14ac:dyDescent="0.2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</row>
    <row r="168" spans="1:50" x14ac:dyDescent="0.2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</row>
    <row r="169" spans="1:50" x14ac:dyDescent="0.2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</row>
    <row r="170" spans="1:50" x14ac:dyDescent="0.2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</row>
    <row r="171" spans="1:50" x14ac:dyDescent="0.2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</row>
    <row r="172" spans="1:50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</row>
    <row r="173" spans="1:50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</row>
    <row r="174" spans="1:50" x14ac:dyDescent="0.2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</row>
    <row r="175" spans="1:50" x14ac:dyDescent="0.2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</row>
    <row r="176" spans="1:50" x14ac:dyDescent="0.2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</row>
    <row r="177" spans="1:50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</row>
    <row r="178" spans="1:50" x14ac:dyDescent="0.2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</row>
    <row r="179" spans="1:50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</row>
    <row r="180" spans="1:50" x14ac:dyDescent="0.2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</row>
    <row r="181" spans="1:50" x14ac:dyDescent="0.2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</row>
    <row r="182" spans="1:50" x14ac:dyDescent="0.2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</row>
    <row r="183" spans="1:50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</row>
    <row r="184" spans="1:50" x14ac:dyDescent="0.2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</row>
    <row r="185" spans="1:50" x14ac:dyDescent="0.2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</row>
    <row r="186" spans="1:50" x14ac:dyDescent="0.2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</row>
    <row r="187" spans="1:50" x14ac:dyDescent="0.2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</row>
    <row r="188" spans="1:50" x14ac:dyDescent="0.2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</row>
    <row r="189" spans="1:50" x14ac:dyDescent="0.2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</row>
    <row r="190" spans="1:50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</row>
    <row r="191" spans="1:50" x14ac:dyDescent="0.2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</row>
    <row r="192" spans="1:50" x14ac:dyDescent="0.2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</row>
    <row r="193" spans="1:50" x14ac:dyDescent="0.2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</row>
    <row r="194" spans="1:50" x14ac:dyDescent="0.2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</row>
    <row r="195" spans="1:50" x14ac:dyDescent="0.2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</row>
    <row r="196" spans="1:50" x14ac:dyDescent="0.2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</row>
    <row r="197" spans="1:50" x14ac:dyDescent="0.2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</row>
    <row r="198" spans="1:50" x14ac:dyDescent="0.2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</row>
    <row r="199" spans="1:50" x14ac:dyDescent="0.2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</row>
    <row r="200" spans="1:50" x14ac:dyDescent="0.2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</row>
  </sheetData>
  <mergeCells count="24">
    <mergeCell ref="A39:B39"/>
    <mergeCell ref="B5:C5"/>
    <mergeCell ref="D5:E5"/>
    <mergeCell ref="A5:A6"/>
    <mergeCell ref="L5:M5"/>
    <mergeCell ref="F5:G5"/>
    <mergeCell ref="F39:G39"/>
    <mergeCell ref="M38:O38"/>
    <mergeCell ref="M39:O39"/>
    <mergeCell ref="N5:O5"/>
    <mergeCell ref="H5:I5"/>
    <mergeCell ref="J5:K5"/>
    <mergeCell ref="U37:Y37"/>
    <mergeCell ref="T5:U5"/>
    <mergeCell ref="P5:Q5"/>
    <mergeCell ref="V5:W5"/>
    <mergeCell ref="X5:Y5"/>
    <mergeCell ref="R5:S5"/>
    <mergeCell ref="B4:V4"/>
    <mergeCell ref="A3:V3"/>
    <mergeCell ref="X2:Y2"/>
    <mergeCell ref="X1:Y1"/>
    <mergeCell ref="X4:Y4"/>
    <mergeCell ref="S2:V2"/>
  </mergeCells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2234-01-01-2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鄧佑安</dc:creator>
  <cp:lastModifiedBy>主計處第三科</cp:lastModifiedBy>
  <dcterms:created xsi:type="dcterms:W3CDTF">2025-07-18T02:55:18Z</dcterms:created>
  <dcterms:modified xsi:type="dcterms:W3CDTF">2025-07-18T03:10:03Z</dcterms:modified>
</cp:coreProperties>
</file>