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2-0.系統抽換報表留底區\佑安\114年\1140725_農業局_11233-01-01-2\"/>
    </mc:Choice>
  </mc:AlternateContent>
  <xr:revisionPtr revIDLastSave="0" documentId="13_ncr:1_{C7B30582-38FE-4853-A2D0-79A60E021F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造林工作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4" i="1" l="1"/>
  <c r="I64" i="1"/>
  <c r="N65" i="1"/>
  <c r="O65" i="1"/>
  <c r="P65" i="1"/>
  <c r="N112" i="1"/>
  <c r="O112" i="1"/>
  <c r="P112" i="1"/>
  <c r="M65" i="1"/>
  <c r="P64" i="1" l="1"/>
  <c r="O64" i="1"/>
  <c r="N64" i="1"/>
  <c r="M112" i="1"/>
  <c r="M64" i="1" s="1"/>
</calcChain>
</file>

<file path=xl/sharedStrings.xml><?xml version="1.0" encoding="utf-8"?>
<sst xmlns="http://schemas.openxmlformats.org/spreadsheetml/2006/main" count="228" uniqueCount="108">
  <si>
    <t>公開類</t>
  </si>
  <si>
    <t>編製機關</t>
  </si>
  <si>
    <t>臺中市政府農業局</t>
  </si>
  <si>
    <t>季報</t>
  </si>
  <si>
    <t>每季終了後20日內編報</t>
  </si>
  <si>
    <t>表    號</t>
  </si>
  <si>
    <t>11233-01-01-2</t>
  </si>
  <si>
    <t xml:space="preserve">                                 臺　中　市　造　林　工　作</t>
  </si>
  <si>
    <t>造林性質別：海岸林</t>
  </si>
  <si>
    <t>面積：(新植、補植、撫育)公頃</t>
  </si>
  <si>
    <t>單位</t>
  </si>
  <si>
    <t xml:space="preserve">          (育苗)平方公尺</t>
  </si>
  <si>
    <t xml:space="preserve">                  </t>
  </si>
  <si>
    <t>中華民國114年第2季（4月至6月）</t>
  </si>
  <si>
    <t>數量：株</t>
  </si>
  <si>
    <t>計
畫
案
年
度</t>
  </si>
  <si>
    <t>計
畫
案
號
碼</t>
  </si>
  <si>
    <t>地區別</t>
  </si>
  <si>
    <t>事業區</t>
  </si>
  <si>
    <t>工作種類</t>
  </si>
  <si>
    <t>預定數量</t>
  </si>
  <si>
    <t>實行數量</t>
  </si>
  <si>
    <t>名稱</t>
  </si>
  <si>
    <t>代號</t>
  </si>
  <si>
    <t>全年度</t>
  </si>
  <si>
    <t>樹種</t>
  </si>
  <si>
    <t>本季數量</t>
  </si>
  <si>
    <t>累計數</t>
  </si>
  <si>
    <t>面積</t>
  </si>
  <si>
    <t>數量</t>
  </si>
  <si>
    <t>附
註</t>
  </si>
  <si>
    <t xml:space="preserve">                                 臺　中　市　造　林　工　作（續一）</t>
  </si>
  <si>
    <t>造林性質別：耕地防風林</t>
  </si>
  <si>
    <t xml:space="preserve">                                 臺　中　市　造　林　工　作（續二完）</t>
  </si>
  <si>
    <t>造林性質別：區外保安林</t>
  </si>
  <si>
    <t>中華民國　114年　7月　16日編製</t>
  </si>
  <si>
    <t>填表</t>
  </si>
  <si>
    <t>審核</t>
  </si>
  <si>
    <t>業務主管人員</t>
  </si>
  <si>
    <t>機關首長</t>
  </si>
  <si>
    <t>主辦統計人員</t>
  </si>
  <si>
    <t>資料來源：由本局林務自然保育科依據各公所造林工作報表彙編。</t>
  </si>
  <si>
    <t>填表說明：1.本表「面積」欄，除育苗面積填列整數外，其餘面積請填列至小數點以下二位,三位以下四捨五入。</t>
  </si>
  <si>
    <t>　　　　    2.本表編製3份，2份送農業部林業及自然保育署（主計室、森林產業組），1份依統計法規定永久保存，資料透過網際網路上傳至「臺中市公務統計行政管理系統」。</t>
  </si>
  <si>
    <t>大肚區山陽段38-1</t>
    <phoneticPr fontId="2" type="noConversion"/>
  </si>
  <si>
    <t>新植</t>
    <phoneticPr fontId="2" type="noConversion"/>
  </si>
  <si>
    <t>正榕</t>
    <phoneticPr fontId="2" type="noConversion"/>
  </si>
  <si>
    <t>白肉榕</t>
    <phoneticPr fontId="2" type="noConversion"/>
  </si>
  <si>
    <t>茄苳</t>
    <phoneticPr fontId="2" type="noConversion"/>
  </si>
  <si>
    <t>稜果榕</t>
    <phoneticPr fontId="2" type="noConversion"/>
  </si>
  <si>
    <t>菲律賓榕</t>
    <phoneticPr fontId="2" type="noConversion"/>
  </si>
  <si>
    <t>水同木</t>
    <phoneticPr fontId="2" type="noConversion"/>
  </si>
  <si>
    <t>血桐</t>
    <phoneticPr fontId="2" type="noConversion"/>
  </si>
  <si>
    <t>雀榕</t>
    <phoneticPr fontId="2" type="noConversion"/>
  </si>
  <si>
    <t>澀葉榕</t>
    <phoneticPr fontId="2" type="noConversion"/>
  </si>
  <si>
    <t>香楠</t>
    <phoneticPr fontId="2" type="noConversion"/>
  </si>
  <si>
    <t>臺灣海棗</t>
    <phoneticPr fontId="2" type="noConversion"/>
  </si>
  <si>
    <t>車桑子</t>
    <phoneticPr fontId="2" type="noConversion"/>
  </si>
  <si>
    <t>青剛櫟</t>
  </si>
  <si>
    <t>山埔姜</t>
  </si>
  <si>
    <t>土密樹</t>
  </si>
  <si>
    <t>對面花</t>
  </si>
  <si>
    <t>九節木</t>
  </si>
  <si>
    <t>榔榆</t>
  </si>
  <si>
    <t>樟樹</t>
  </si>
  <si>
    <t>細葉饅頭果</t>
  </si>
  <si>
    <t>沙朴</t>
  </si>
  <si>
    <t>魯花樹</t>
  </si>
  <si>
    <t>菲律賓饅頭果</t>
  </si>
  <si>
    <t>山黃麻</t>
  </si>
  <si>
    <t>無患子</t>
  </si>
  <si>
    <t>黃連木</t>
  </si>
  <si>
    <t>披針葉饅頭果</t>
  </si>
  <si>
    <t>九丁榕</t>
  </si>
  <si>
    <t>梧桐</t>
  </si>
  <si>
    <t>樹杞</t>
  </si>
  <si>
    <t>大葉楠</t>
  </si>
  <si>
    <t>臺灣石楠</t>
  </si>
  <si>
    <t>山漆</t>
  </si>
  <si>
    <t>灰木</t>
  </si>
  <si>
    <t>臺灣雅楠</t>
  </si>
  <si>
    <t>黃荊</t>
  </si>
  <si>
    <t>大頭茶</t>
  </si>
  <si>
    <t>紅仔珠</t>
  </si>
  <si>
    <t>羅氏鹽膚木</t>
  </si>
  <si>
    <t>小葉桑</t>
  </si>
  <si>
    <t>山菸草</t>
  </si>
  <si>
    <t>海桐</t>
  </si>
  <si>
    <t>小梗木薑子</t>
  </si>
  <si>
    <t>呂宋莢蒾</t>
  </si>
  <si>
    <t>厚殼樹</t>
  </si>
  <si>
    <t>月橘</t>
  </si>
  <si>
    <t>大肚區萬陵段6-1</t>
    <phoneticPr fontId="2" type="noConversion"/>
  </si>
  <si>
    <t>補植</t>
    <phoneticPr fontId="2" type="noConversion"/>
  </si>
  <si>
    <t>正榕</t>
  </si>
  <si>
    <t>白肉榕</t>
  </si>
  <si>
    <t>茄苳</t>
  </si>
  <si>
    <t>菲律賓榕</t>
  </si>
  <si>
    <t>水同木</t>
  </si>
  <si>
    <t>血桐</t>
  </si>
  <si>
    <t>香楠</t>
  </si>
  <si>
    <t>臺灣海棗</t>
  </si>
  <si>
    <t>車桑子</t>
  </si>
  <si>
    <t>龍船花</t>
  </si>
  <si>
    <t>杜虹花</t>
  </si>
  <si>
    <t>臺灣薔薇</t>
  </si>
  <si>
    <t>合計</t>
    <phoneticPr fontId="1" type="noConversion"/>
  </si>
  <si>
    <t>總計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</si>
</sst>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76" formatCode="0.00_ "/>
    <numFmt numFmtId="177" formatCode="#,##0_ "/>
  </numFmts>
  <fonts count="16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標楷體"/>
      <family val="2"/>
    </font>
    <font>
      <sz val="11"/>
      <name val="新細明體"/>
      <family val="2"/>
      <scheme val="minor"/>
    </font>
    <font>
      <sz val="9"/>
      <name val="標楷體"/>
      <family val="2"/>
    </font>
    <font>
      <sz val="18"/>
      <name val="標楷體"/>
      <family val="2"/>
    </font>
    <font>
      <sz val="14"/>
      <name val="標楷體"/>
      <family val="2"/>
    </font>
    <font>
      <sz val="9"/>
      <name val="Times New Roman"/>
      <family val="2"/>
    </font>
    <font>
      <sz val="14"/>
      <name val="Times New Roman"/>
      <family val="2"/>
    </font>
    <font>
      <sz val="9.9499999999999993"/>
      <name val="標楷體"/>
      <family val="2"/>
    </font>
    <font>
      <sz val="9.9499999999999993"/>
      <name val="Times New Roman"/>
      <family val="2"/>
    </font>
    <font>
      <sz val="12"/>
      <name val="Times New Roman"/>
      <family val="2"/>
    </font>
    <font>
      <sz val="12"/>
      <name val="標楷體"/>
      <family val="4"/>
      <charset val="136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94">
    <xf numFmtId="0" fontId="0" fillId="0" borderId="0" xfId="0"/>
    <xf numFmtId="0" fontId="4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0" xfId="0" applyFont="1"/>
    <xf numFmtId="0" fontId="4" fillId="0" borderId="3" xfId="0" applyFont="1" applyBorder="1"/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4" fillId="0" borderId="4" xfId="0" applyFont="1" applyBorder="1"/>
    <xf numFmtId="0" fontId="4" fillId="0" borderId="5" xfId="0" applyFont="1" applyBorder="1"/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13" fillId="0" borderId="5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41" fontId="4" fillId="0" borderId="7" xfId="0" applyNumberFormat="1" applyFont="1" applyBorder="1" applyAlignment="1">
      <alignment horizontal="center"/>
    </xf>
    <xf numFmtId="41" fontId="4" fillId="0" borderId="0" xfId="0" applyNumberFormat="1" applyFont="1"/>
    <xf numFmtId="41" fontId="4" fillId="0" borderId="0" xfId="0" applyNumberFormat="1" applyFont="1" applyAlignment="1">
      <alignment horizontal="center"/>
    </xf>
    <xf numFmtId="41" fontId="4" fillId="0" borderId="5" xfId="0" applyNumberFormat="1" applyFont="1" applyBorder="1"/>
    <xf numFmtId="0" fontId="4" fillId="0" borderId="11" xfId="0" applyFont="1" applyBorder="1"/>
    <xf numFmtId="0" fontId="4" fillId="0" borderId="7" xfId="0" applyFont="1" applyBorder="1"/>
    <xf numFmtId="0" fontId="4" fillId="0" borderId="12" xfId="0" applyFont="1" applyBorder="1"/>
    <xf numFmtId="41" fontId="4" fillId="0" borderId="7" xfId="0" applyNumberFormat="1" applyFont="1" applyBorder="1"/>
    <xf numFmtId="0" fontId="4" fillId="0" borderId="13" xfId="0" applyFont="1" applyBorder="1"/>
    <xf numFmtId="0" fontId="13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/>
    <xf numFmtId="0" fontId="14" fillId="0" borderId="0" xfId="0" applyFont="1"/>
    <xf numFmtId="176" fontId="14" fillId="0" borderId="0" xfId="0" applyNumberFormat="1" applyFont="1"/>
    <xf numFmtId="43" fontId="4" fillId="0" borderId="0" xfId="0" applyNumberFormat="1" applyFont="1"/>
    <xf numFmtId="176" fontId="4" fillId="0" borderId="0" xfId="0" applyNumberFormat="1" applyFont="1"/>
    <xf numFmtId="0" fontId="14" fillId="0" borderId="0" xfId="1" applyFont="1" applyAlignment="1">
      <alignment horizontal="left" vertical="center"/>
    </xf>
    <xf numFmtId="0" fontId="14" fillId="0" borderId="0" xfId="1" applyFo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5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0" fontId="4" fillId="0" borderId="16" xfId="0" applyFont="1" applyBorder="1" applyAlignment="1">
      <alignment horizontal="right"/>
    </xf>
    <xf numFmtId="0" fontId="4" fillId="0" borderId="5" xfId="0" applyFont="1" applyBorder="1" applyAlignment="1">
      <alignment vertical="center"/>
    </xf>
    <xf numFmtId="0" fontId="11" fillId="0" borderId="13" xfId="0" applyFont="1" applyBorder="1" applyAlignment="1">
      <alignment horizontal="left"/>
    </xf>
    <xf numFmtId="0" fontId="7" fillId="0" borderId="7" xfId="0" applyFont="1" applyBorder="1" applyAlignment="1">
      <alignment horizontal="left" vertical="center"/>
    </xf>
    <xf numFmtId="0" fontId="6" fillId="0" borderId="14" xfId="0" applyFont="1" applyBorder="1" applyAlignment="1">
      <alignment vertical="center" wrapTex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4" fillId="0" borderId="16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11" fillId="0" borderId="5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4" fillId="0" borderId="10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4" fillId="0" borderId="13" xfId="0" applyFont="1" applyBorder="1" applyAlignment="1">
      <alignment vertical="center"/>
    </xf>
    <xf numFmtId="41" fontId="4" fillId="0" borderId="17" xfId="0" applyNumberFormat="1" applyFont="1" applyBorder="1"/>
    <xf numFmtId="0" fontId="14" fillId="0" borderId="17" xfId="1" applyFont="1" applyBorder="1" applyAlignment="1">
      <alignment horizontal="left" vertical="center"/>
    </xf>
    <xf numFmtId="176" fontId="14" fillId="0" borderId="17" xfId="0" applyNumberFormat="1" applyFont="1" applyBorder="1"/>
    <xf numFmtId="0" fontId="14" fillId="0" borderId="17" xfId="0" applyFont="1" applyBorder="1"/>
    <xf numFmtId="43" fontId="4" fillId="0" borderId="17" xfId="0" applyNumberFormat="1" applyFont="1" applyBorder="1"/>
    <xf numFmtId="177" fontId="14" fillId="0" borderId="0" xfId="0" applyNumberFormat="1" applyFont="1"/>
    <xf numFmtId="0" fontId="14" fillId="0" borderId="0" xfId="0" applyFont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2" fontId="14" fillId="0" borderId="17" xfId="0" applyNumberFormat="1" applyFont="1" applyBorder="1" applyAlignment="1">
      <alignment horizontal="center" vertical="center"/>
    </xf>
    <xf numFmtId="177" fontId="14" fillId="0" borderId="0" xfId="0" applyNumberFormat="1" applyFont="1" applyAlignment="1">
      <alignment horizontal="center" vertical="center"/>
    </xf>
    <xf numFmtId="177" fontId="14" fillId="0" borderId="17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177" fontId="14" fillId="0" borderId="13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14" fillId="0" borderId="0" xfId="0" applyFont="1" applyBorder="1" applyAlignment="1">
      <alignment horizontal="center" vertical="center"/>
    </xf>
    <xf numFmtId="41" fontId="4" fillId="0" borderId="0" xfId="0" applyNumberFormat="1" applyFont="1" applyBorder="1"/>
    <xf numFmtId="0" fontId="14" fillId="0" borderId="0" xfId="0" applyFont="1" applyBorder="1" applyAlignment="1">
      <alignment horizontal="center" vertical="center" wrapText="1"/>
    </xf>
    <xf numFmtId="177" fontId="14" fillId="0" borderId="0" xfId="0" applyNumberFormat="1" applyFont="1" applyBorder="1" applyAlignment="1">
      <alignment horizontal="center" vertical="center"/>
    </xf>
    <xf numFmtId="2" fontId="14" fillId="0" borderId="0" xfId="0" applyNumberFormat="1" applyFont="1" applyBorder="1" applyAlignment="1">
      <alignment horizontal="center" vertical="center"/>
    </xf>
    <xf numFmtId="41" fontId="4" fillId="0" borderId="0" xfId="0" applyNumberFormat="1" applyFont="1" applyBorder="1" applyAlignment="1">
      <alignment horizontal="center"/>
    </xf>
    <xf numFmtId="43" fontId="4" fillId="0" borderId="0" xfId="0" applyNumberFormat="1" applyFont="1" applyBorder="1"/>
    <xf numFmtId="176" fontId="4" fillId="0" borderId="0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4" fillId="0" borderId="19" xfId="0" applyFont="1" applyBorder="1" applyAlignment="1">
      <alignment vertical="center"/>
    </xf>
    <xf numFmtId="176" fontId="4" fillId="0" borderId="19" xfId="0" applyNumberFormat="1" applyFont="1" applyBorder="1" applyAlignment="1">
      <alignment vertical="center"/>
    </xf>
    <xf numFmtId="177" fontId="4" fillId="0" borderId="19" xfId="0" applyNumberFormat="1" applyFont="1" applyBorder="1" applyAlignment="1">
      <alignment vertical="center"/>
    </xf>
    <xf numFmtId="0" fontId="4" fillId="0" borderId="19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0557D34B-2176-48E5-AE3E-869426791C34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76"/>
  <sheetViews>
    <sheetView tabSelected="1" topLeftCell="A59" workbookViewId="0">
      <selection activeCell="K64" sqref="K64"/>
    </sheetView>
  </sheetViews>
  <sheetFormatPr defaultColWidth="9.28515625" defaultRowHeight="15" customHeight="1"/>
  <cols>
    <col min="1" max="1" width="7.28515625" style="33" customWidth="1"/>
    <col min="2" max="2" width="8.85546875" style="33" customWidth="1"/>
    <col min="3" max="3" width="11.42578125" style="33" customWidth="1"/>
    <col min="4" max="4" width="8.85546875" style="33" customWidth="1"/>
    <col min="5" max="5" width="11.42578125" style="33" customWidth="1"/>
    <col min="6" max="6" width="8.85546875" style="33" customWidth="1"/>
    <col min="7" max="7" width="11.42578125" style="33" customWidth="1"/>
    <col min="8" max="8" width="6.140625" style="33" customWidth="1"/>
    <col min="9" max="9" width="17.7109375" style="33" customWidth="1"/>
    <col min="10" max="10" width="17.140625" style="33" customWidth="1"/>
    <col min="11" max="11" width="17.85546875" style="33" customWidth="1"/>
    <col min="12" max="15" width="17.140625" style="33" customWidth="1"/>
    <col min="16" max="16" width="18.28515625" style="33" customWidth="1"/>
    <col min="17" max="50" width="9.28515625" style="33" customWidth="1"/>
    <col min="51" max="16384" width="9.28515625" style="6"/>
  </cols>
  <sheetData>
    <row r="1" spans="1:50" ht="16.5">
      <c r="A1" s="49" t="s">
        <v>0</v>
      </c>
      <c r="B1" s="49"/>
      <c r="C1" s="2"/>
      <c r="D1" s="3"/>
      <c r="E1" s="3"/>
      <c r="F1" s="3"/>
      <c r="G1" s="3"/>
      <c r="H1" s="3"/>
      <c r="I1" s="3"/>
      <c r="J1" s="3"/>
      <c r="K1" s="3"/>
      <c r="L1" s="3"/>
      <c r="M1" s="4"/>
      <c r="N1" s="5" t="s">
        <v>1</v>
      </c>
      <c r="O1" s="48" t="s">
        <v>2</v>
      </c>
      <c r="P1" s="48"/>
      <c r="Q1" s="2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spans="1:50" ht="16.5">
      <c r="A2" s="49" t="s">
        <v>3</v>
      </c>
      <c r="B2" s="49"/>
      <c r="C2" s="7" t="s">
        <v>4</v>
      </c>
      <c r="D2" s="8"/>
      <c r="E2" s="8"/>
      <c r="F2" s="8"/>
      <c r="G2" s="8"/>
      <c r="H2" s="8"/>
      <c r="I2" s="8"/>
      <c r="J2" s="8"/>
      <c r="K2" s="50"/>
      <c r="L2" s="50"/>
      <c r="M2" s="51"/>
      <c r="N2" s="5" t="s">
        <v>5</v>
      </c>
      <c r="O2" s="34" t="s">
        <v>6</v>
      </c>
      <c r="P2" s="34"/>
      <c r="Q2" s="2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spans="1:50" ht="33" customHeight="1">
      <c r="A3" s="39" t="s">
        <v>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spans="1:50" ht="19.5">
      <c r="A4" s="3"/>
      <c r="B4" s="3"/>
      <c r="C4" s="3"/>
      <c r="D4" s="3"/>
      <c r="E4" s="3"/>
      <c r="F4" s="3"/>
      <c r="G4" s="3"/>
      <c r="H4" s="55" t="s">
        <v>8</v>
      </c>
      <c r="I4" s="56"/>
      <c r="J4" s="56"/>
      <c r="K4" s="56"/>
      <c r="L4" s="9"/>
      <c r="M4" s="9"/>
      <c r="N4" s="3"/>
      <c r="O4" s="41" t="s">
        <v>9</v>
      </c>
      <c r="P4" s="41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1:50" ht="16.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0" t="s">
        <v>10</v>
      </c>
      <c r="O5" s="42" t="s">
        <v>11</v>
      </c>
      <c r="P5" s="42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spans="1:50" ht="16.5">
      <c r="A6" s="8"/>
      <c r="B6" s="8"/>
      <c r="C6" s="8"/>
      <c r="D6" s="8"/>
      <c r="E6" s="8"/>
      <c r="F6" s="8"/>
      <c r="G6" s="8"/>
      <c r="H6" s="8"/>
      <c r="I6" s="11" t="s">
        <v>12</v>
      </c>
      <c r="J6" s="37" t="s">
        <v>13</v>
      </c>
      <c r="K6" s="37"/>
      <c r="L6" s="37"/>
      <c r="M6" s="37"/>
      <c r="N6" s="8"/>
      <c r="O6" s="47" t="s">
        <v>14</v>
      </c>
      <c r="P6" s="47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spans="1:50" ht="20.100000000000001" customHeight="1">
      <c r="A7" s="57" t="s">
        <v>15</v>
      </c>
      <c r="B7" s="52" t="s">
        <v>16</v>
      </c>
      <c r="C7" s="49" t="s">
        <v>17</v>
      </c>
      <c r="D7" s="49"/>
      <c r="E7" s="49" t="s">
        <v>18</v>
      </c>
      <c r="F7" s="49"/>
      <c r="G7" s="49" t="s">
        <v>19</v>
      </c>
      <c r="H7" s="49"/>
      <c r="I7" s="49" t="s">
        <v>20</v>
      </c>
      <c r="J7" s="49"/>
      <c r="K7" s="49" t="s">
        <v>21</v>
      </c>
      <c r="L7" s="49"/>
      <c r="M7" s="49"/>
      <c r="N7" s="49"/>
      <c r="O7" s="49"/>
      <c r="P7" s="49"/>
      <c r="Q7" s="2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spans="1:50" ht="21.95" customHeight="1">
      <c r="A8" s="57"/>
      <c r="B8" s="52"/>
      <c r="C8" s="49" t="s">
        <v>22</v>
      </c>
      <c r="D8" s="49" t="s">
        <v>23</v>
      </c>
      <c r="E8" s="49" t="s">
        <v>22</v>
      </c>
      <c r="F8" s="49" t="s">
        <v>23</v>
      </c>
      <c r="G8" s="49" t="s">
        <v>22</v>
      </c>
      <c r="H8" s="49" t="s">
        <v>23</v>
      </c>
      <c r="I8" s="49" t="s">
        <v>24</v>
      </c>
      <c r="J8" s="49"/>
      <c r="K8" s="49" t="s">
        <v>25</v>
      </c>
      <c r="L8" s="49"/>
      <c r="M8" s="49" t="s">
        <v>26</v>
      </c>
      <c r="N8" s="49"/>
      <c r="O8" s="49" t="s">
        <v>27</v>
      </c>
      <c r="P8" s="49"/>
      <c r="Q8" s="2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spans="1:50" ht="21.95" customHeight="1">
      <c r="A9" s="57"/>
      <c r="B9" s="52"/>
      <c r="C9" s="49"/>
      <c r="D9" s="49"/>
      <c r="E9" s="49"/>
      <c r="F9" s="49"/>
      <c r="G9" s="49"/>
      <c r="H9" s="49"/>
      <c r="I9" s="1" t="s">
        <v>28</v>
      </c>
      <c r="J9" s="1" t="s">
        <v>29</v>
      </c>
      <c r="K9" s="1" t="s">
        <v>22</v>
      </c>
      <c r="L9" s="1" t="s">
        <v>23</v>
      </c>
      <c r="M9" s="1" t="s">
        <v>28</v>
      </c>
      <c r="N9" s="1" t="s">
        <v>29</v>
      </c>
      <c r="O9" s="1" t="s">
        <v>28</v>
      </c>
      <c r="P9" s="12" t="s">
        <v>29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spans="1:50" ht="17.25" customHeight="1">
      <c r="A10" s="13">
        <v>0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spans="1:50" ht="16.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5"/>
      <c r="M11" s="14"/>
      <c r="N11" s="14"/>
      <c r="O11" s="14"/>
      <c r="P11" s="14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spans="1:50" ht="16.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5"/>
      <c r="M12" s="14"/>
      <c r="N12" s="14"/>
      <c r="O12" s="14"/>
      <c r="P12" s="14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spans="1:50" ht="16.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spans="1:50" ht="16.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spans="1:50" ht="16.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spans="1:50" ht="16.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spans="1:50" ht="16.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spans="1:50" ht="16.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spans="1:50" ht="16.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spans="1:50" ht="16.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spans="1:50" ht="16.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spans="1:50" ht="16.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spans="1:50" ht="16.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spans="1:50" ht="16.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spans="1:50" ht="16.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spans="1:50" ht="19.5" customHeight="1">
      <c r="A26" s="53" t="s">
        <v>30</v>
      </c>
      <c r="B26" s="54"/>
      <c r="C26" s="17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spans="1:50" ht="16.5">
      <c r="A27" s="53"/>
      <c r="B27" s="54"/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50" ht="16.5">
      <c r="A28" s="49" t="s">
        <v>0</v>
      </c>
      <c r="B28" s="49"/>
      <c r="C28" s="17"/>
      <c r="D28" s="18"/>
      <c r="E28" s="18"/>
      <c r="F28" s="18"/>
      <c r="G28" s="18"/>
      <c r="H28" s="18"/>
      <c r="I28" s="18"/>
      <c r="J28" s="18"/>
      <c r="K28" s="18"/>
      <c r="L28" s="18"/>
      <c r="M28" s="19"/>
      <c r="N28" s="5" t="s">
        <v>1</v>
      </c>
      <c r="O28" s="48" t="s">
        <v>2</v>
      </c>
      <c r="P28" s="48"/>
      <c r="Q28" s="2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spans="1:50" ht="16.5">
      <c r="A29" s="49" t="s">
        <v>3</v>
      </c>
      <c r="B29" s="49"/>
      <c r="C29" s="7" t="s">
        <v>4</v>
      </c>
      <c r="D29" s="8"/>
      <c r="E29" s="8"/>
      <c r="F29" s="8"/>
      <c r="G29" s="8"/>
      <c r="H29" s="8"/>
      <c r="I29" s="8"/>
      <c r="J29" s="8"/>
      <c r="K29" s="50"/>
      <c r="L29" s="50"/>
      <c r="M29" s="51"/>
      <c r="N29" s="5" t="s">
        <v>5</v>
      </c>
      <c r="O29" s="34" t="s">
        <v>6</v>
      </c>
      <c r="P29" s="34"/>
      <c r="Q29" s="2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0" ht="33" customHeight="1">
      <c r="A30" s="39" t="s">
        <v>31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 ht="19.5">
      <c r="A31" s="3"/>
      <c r="B31" s="3"/>
      <c r="C31" s="3"/>
      <c r="D31" s="3"/>
      <c r="E31" s="3"/>
      <c r="F31" s="3"/>
      <c r="G31" s="3"/>
      <c r="H31" s="55" t="s">
        <v>32</v>
      </c>
      <c r="I31" s="56"/>
      <c r="J31" s="56"/>
      <c r="K31" s="56"/>
      <c r="L31" s="3"/>
      <c r="M31" s="3"/>
      <c r="N31" s="3"/>
      <c r="O31" s="41" t="s">
        <v>9</v>
      </c>
      <c r="P31" s="41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spans="1:50" ht="16.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10" t="s">
        <v>10</v>
      </c>
      <c r="O32" s="42" t="s">
        <v>11</v>
      </c>
      <c r="P32" s="42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spans="1:50" ht="16.5">
      <c r="A33" s="8"/>
      <c r="B33" s="8"/>
      <c r="C33" s="8"/>
      <c r="D33" s="8"/>
      <c r="E33" s="8"/>
      <c r="F33" s="8"/>
      <c r="G33" s="8"/>
      <c r="H33" s="8"/>
      <c r="I33" s="11" t="s">
        <v>12</v>
      </c>
      <c r="J33" s="37" t="s">
        <v>13</v>
      </c>
      <c r="K33" s="37"/>
      <c r="L33" s="37"/>
      <c r="M33" s="37"/>
      <c r="N33" s="8"/>
      <c r="O33" s="47" t="s">
        <v>14</v>
      </c>
      <c r="P33" s="47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1:50" ht="20.100000000000001" customHeight="1">
      <c r="A34" s="57" t="s">
        <v>15</v>
      </c>
      <c r="B34" s="52" t="s">
        <v>16</v>
      </c>
      <c r="C34" s="49" t="s">
        <v>17</v>
      </c>
      <c r="D34" s="49"/>
      <c r="E34" s="49" t="s">
        <v>18</v>
      </c>
      <c r="F34" s="49"/>
      <c r="G34" s="49" t="s">
        <v>19</v>
      </c>
      <c r="H34" s="49"/>
      <c r="I34" s="49" t="s">
        <v>20</v>
      </c>
      <c r="J34" s="49"/>
      <c r="K34" s="49" t="s">
        <v>21</v>
      </c>
      <c r="L34" s="49"/>
      <c r="M34" s="49"/>
      <c r="N34" s="49"/>
      <c r="O34" s="49"/>
      <c r="P34" s="49"/>
      <c r="Q34" s="2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1:50" ht="21.95" customHeight="1">
      <c r="A35" s="57"/>
      <c r="B35" s="52"/>
      <c r="C35" s="49" t="s">
        <v>22</v>
      </c>
      <c r="D35" s="49" t="s">
        <v>23</v>
      </c>
      <c r="E35" s="49" t="s">
        <v>22</v>
      </c>
      <c r="F35" s="49" t="s">
        <v>23</v>
      </c>
      <c r="G35" s="49" t="s">
        <v>22</v>
      </c>
      <c r="H35" s="49" t="s">
        <v>23</v>
      </c>
      <c r="I35" s="49" t="s">
        <v>24</v>
      </c>
      <c r="J35" s="49"/>
      <c r="K35" s="49" t="s">
        <v>25</v>
      </c>
      <c r="L35" s="49"/>
      <c r="M35" s="49" t="s">
        <v>26</v>
      </c>
      <c r="N35" s="49"/>
      <c r="O35" s="49" t="s">
        <v>27</v>
      </c>
      <c r="P35" s="49"/>
      <c r="Q35" s="2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spans="1:50" ht="21.95" customHeight="1">
      <c r="A36" s="57"/>
      <c r="B36" s="52"/>
      <c r="C36" s="49"/>
      <c r="D36" s="49"/>
      <c r="E36" s="49"/>
      <c r="F36" s="49"/>
      <c r="G36" s="49"/>
      <c r="H36" s="49"/>
      <c r="I36" s="1" t="s">
        <v>28</v>
      </c>
      <c r="J36" s="1" t="s">
        <v>29</v>
      </c>
      <c r="K36" s="1" t="s">
        <v>22</v>
      </c>
      <c r="L36" s="1" t="s">
        <v>23</v>
      </c>
      <c r="M36" s="1" t="s">
        <v>28</v>
      </c>
      <c r="N36" s="1" t="s">
        <v>29</v>
      </c>
      <c r="O36" s="1" t="s">
        <v>28</v>
      </c>
      <c r="P36" s="12" t="s">
        <v>29</v>
      </c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1:50" ht="17.25" customHeight="1">
      <c r="A37" s="20">
        <v>0</v>
      </c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spans="1:50" ht="16.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5"/>
      <c r="M38" s="14"/>
      <c r="N38" s="14"/>
      <c r="O38" s="14"/>
      <c r="P38" s="14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spans="1:50" ht="16.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5"/>
      <c r="M39" s="14"/>
      <c r="N39" s="14"/>
      <c r="O39" s="14"/>
      <c r="P39" s="14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spans="1:50" ht="16.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1:50" ht="16.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spans="1:50" ht="16.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spans="1:50" ht="16.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spans="1:50" ht="16.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1:50" ht="16.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spans="1:50" ht="16.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spans="1:50" ht="16.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spans="1:50" ht="16.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spans="1:50" ht="16.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spans="1:50" ht="16.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spans="1:50" ht="16.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spans="1:50" ht="16.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spans="1:50" ht="19.5" customHeight="1">
      <c r="A53" s="53" t="s">
        <v>30</v>
      </c>
      <c r="B53" s="54"/>
      <c r="C53" s="17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spans="1:50" ht="16.5">
      <c r="A54" s="53"/>
      <c r="B54" s="54"/>
      <c r="C54" s="7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spans="1:50" ht="16.5">
      <c r="A55" s="49" t="s">
        <v>0</v>
      </c>
      <c r="B55" s="49"/>
      <c r="C55" s="17"/>
      <c r="D55" s="18"/>
      <c r="E55" s="18"/>
      <c r="F55" s="18"/>
      <c r="G55" s="18"/>
      <c r="H55" s="18"/>
      <c r="I55" s="18"/>
      <c r="J55" s="18"/>
      <c r="K55" s="18"/>
      <c r="L55" s="18"/>
      <c r="M55" s="19"/>
      <c r="N55" s="5" t="s">
        <v>1</v>
      </c>
      <c r="O55" s="48" t="s">
        <v>2</v>
      </c>
      <c r="P55" s="48"/>
      <c r="Q55" s="2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spans="1:50" ht="16.5">
      <c r="A56" s="49" t="s">
        <v>3</v>
      </c>
      <c r="B56" s="49"/>
      <c r="C56" s="7" t="s">
        <v>4</v>
      </c>
      <c r="D56" s="8"/>
      <c r="E56" s="8"/>
      <c r="F56" s="8"/>
      <c r="G56" s="8"/>
      <c r="H56" s="8"/>
      <c r="I56" s="8"/>
      <c r="J56" s="8"/>
      <c r="K56" s="50"/>
      <c r="L56" s="50"/>
      <c r="M56" s="51"/>
      <c r="N56" s="5" t="s">
        <v>5</v>
      </c>
      <c r="O56" s="34" t="s">
        <v>6</v>
      </c>
      <c r="P56" s="34"/>
      <c r="Q56" s="2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spans="1:50" ht="33" customHeight="1">
      <c r="A57" s="39" t="s">
        <v>33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spans="1:50" ht="19.5">
      <c r="A58" s="3"/>
      <c r="B58" s="3"/>
      <c r="C58" s="3"/>
      <c r="D58" s="3"/>
      <c r="E58" s="3"/>
      <c r="F58" s="3"/>
      <c r="G58" s="3"/>
      <c r="H58" s="55" t="s">
        <v>34</v>
      </c>
      <c r="I58" s="56"/>
      <c r="J58" s="56"/>
      <c r="K58" s="56"/>
      <c r="L58" s="3"/>
      <c r="M58" s="3"/>
      <c r="N58" s="3"/>
      <c r="O58" s="41" t="s">
        <v>9</v>
      </c>
      <c r="P58" s="41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spans="1:50" ht="16.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10" t="s">
        <v>10</v>
      </c>
      <c r="O59" s="42" t="s">
        <v>11</v>
      </c>
      <c r="P59" s="42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spans="1:50" ht="16.5">
      <c r="A60" s="21"/>
      <c r="B60" s="21"/>
      <c r="C60" s="21"/>
      <c r="D60" s="21"/>
      <c r="E60" s="21"/>
      <c r="F60" s="21"/>
      <c r="G60" s="21"/>
      <c r="H60" s="21"/>
      <c r="I60" s="22" t="s">
        <v>12</v>
      </c>
      <c r="J60" s="58" t="s">
        <v>13</v>
      </c>
      <c r="K60" s="58"/>
      <c r="L60" s="58"/>
      <c r="M60" s="58"/>
      <c r="N60" s="21"/>
      <c r="O60" s="38" t="s">
        <v>14</v>
      </c>
      <c r="P60" s="38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spans="1:50" ht="20.100000000000001" customHeight="1">
      <c r="A61" s="40" t="s">
        <v>15</v>
      </c>
      <c r="B61" s="40" t="s">
        <v>16</v>
      </c>
      <c r="C61" s="35" t="s">
        <v>17</v>
      </c>
      <c r="D61" s="35"/>
      <c r="E61" s="35" t="s">
        <v>18</v>
      </c>
      <c r="F61" s="35"/>
      <c r="G61" s="35" t="s">
        <v>19</v>
      </c>
      <c r="H61" s="35"/>
      <c r="I61" s="35" t="s">
        <v>20</v>
      </c>
      <c r="J61" s="35"/>
      <c r="K61" s="35" t="s">
        <v>21</v>
      </c>
      <c r="L61" s="35"/>
      <c r="M61" s="35"/>
      <c r="N61" s="35"/>
      <c r="O61" s="35"/>
      <c r="P61" s="35"/>
      <c r="Q61" s="24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spans="1:50" ht="21.95" customHeight="1">
      <c r="A62" s="40"/>
      <c r="B62" s="40"/>
      <c r="C62" s="35" t="s">
        <v>22</v>
      </c>
      <c r="D62" s="35" t="s">
        <v>23</v>
      </c>
      <c r="E62" s="35" t="s">
        <v>22</v>
      </c>
      <c r="F62" s="35" t="s">
        <v>23</v>
      </c>
      <c r="G62" s="35" t="s">
        <v>22</v>
      </c>
      <c r="H62" s="35" t="s">
        <v>23</v>
      </c>
      <c r="I62" s="35" t="s">
        <v>24</v>
      </c>
      <c r="J62" s="35"/>
      <c r="K62" s="35" t="s">
        <v>25</v>
      </c>
      <c r="L62" s="35"/>
      <c r="M62" s="35" t="s">
        <v>26</v>
      </c>
      <c r="N62" s="35"/>
      <c r="O62" s="35" t="s">
        <v>27</v>
      </c>
      <c r="P62" s="35"/>
      <c r="Q62" s="24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spans="1:50" ht="21.95" customHeight="1">
      <c r="A63" s="40"/>
      <c r="B63" s="40"/>
      <c r="C63" s="35"/>
      <c r="D63" s="35"/>
      <c r="E63" s="35"/>
      <c r="F63" s="35"/>
      <c r="G63" s="35"/>
      <c r="H63" s="35"/>
      <c r="I63" s="23" t="s">
        <v>28</v>
      </c>
      <c r="J63" s="23" t="s">
        <v>29</v>
      </c>
      <c r="K63" s="23" t="s">
        <v>22</v>
      </c>
      <c r="L63" s="23" t="s">
        <v>23</v>
      </c>
      <c r="M63" s="23" t="s">
        <v>28</v>
      </c>
      <c r="N63" s="23" t="s">
        <v>29</v>
      </c>
      <c r="O63" s="23" t="s">
        <v>28</v>
      </c>
      <c r="P63" s="23" t="s">
        <v>29</v>
      </c>
      <c r="Q63" s="24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spans="1:50" ht="21.95" customHeight="1">
      <c r="A64" s="93">
        <v>114</v>
      </c>
      <c r="B64" s="89"/>
      <c r="C64" s="90"/>
      <c r="D64" s="90"/>
      <c r="E64" s="90"/>
      <c r="F64" s="90"/>
      <c r="G64" s="90" t="s">
        <v>107</v>
      </c>
      <c r="H64" s="90"/>
      <c r="I64" s="91">
        <f>I66+I112</f>
        <v>2.5</v>
      </c>
      <c r="J64" s="92">
        <f>J66+J112</f>
        <v>5800</v>
      </c>
      <c r="K64" s="90" t="s">
        <v>107</v>
      </c>
      <c r="L64" s="90"/>
      <c r="M64" s="91">
        <f>M65+M112</f>
        <v>2.5</v>
      </c>
      <c r="N64" s="92">
        <f>N65+N112</f>
        <v>5800</v>
      </c>
      <c r="O64" s="91">
        <f>O65+O112</f>
        <v>2.5</v>
      </c>
      <c r="P64" s="92">
        <f>P65+P112</f>
        <v>5800</v>
      </c>
      <c r="Q64" s="78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spans="1:50" ht="21.95" customHeight="1">
      <c r="A65" s="88"/>
      <c r="B65" s="88"/>
      <c r="C65" s="77"/>
      <c r="D65" s="77"/>
      <c r="E65" s="77"/>
      <c r="F65" s="77"/>
      <c r="G65" s="77"/>
      <c r="H65" s="77"/>
      <c r="I65" s="77"/>
      <c r="J65" s="77"/>
      <c r="K65" s="77" t="s">
        <v>106</v>
      </c>
      <c r="L65" s="77"/>
      <c r="M65" s="86">
        <f>SUM(M66:M111)</f>
        <v>1.5000000000000002</v>
      </c>
      <c r="N65" s="87">
        <f t="shared" ref="N65:P65" si="0">SUM(N66:N111)</f>
        <v>4000</v>
      </c>
      <c r="O65" s="86">
        <f t="shared" si="0"/>
        <v>1.5000000000000002</v>
      </c>
      <c r="P65" s="87">
        <f t="shared" si="0"/>
        <v>4000</v>
      </c>
      <c r="Q65" s="78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spans="1:50" ht="16.5">
      <c r="A66" s="79">
        <v>114</v>
      </c>
      <c r="B66" s="80"/>
      <c r="C66" s="81" t="s">
        <v>44</v>
      </c>
      <c r="D66" s="80"/>
      <c r="E66" s="80"/>
      <c r="F66" s="80"/>
      <c r="G66" s="79" t="s">
        <v>45</v>
      </c>
      <c r="H66" s="80"/>
      <c r="I66" s="83">
        <v>1.5</v>
      </c>
      <c r="J66" s="82">
        <v>4000</v>
      </c>
      <c r="K66" s="25" t="s">
        <v>46</v>
      </c>
      <c r="L66" s="84"/>
      <c r="M66" s="26">
        <v>0.13124999999999998</v>
      </c>
      <c r="N66" s="25">
        <v>350</v>
      </c>
      <c r="O66" s="85">
        <v>0.13124999999999998</v>
      </c>
      <c r="P66" s="25">
        <v>350</v>
      </c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spans="1:50" ht="16.5">
      <c r="A67" s="65"/>
      <c r="B67" s="14"/>
      <c r="C67" s="81"/>
      <c r="D67" s="80"/>
      <c r="E67" s="80"/>
      <c r="F67" s="80"/>
      <c r="G67" s="79"/>
      <c r="H67" s="80"/>
      <c r="I67" s="83"/>
      <c r="J67" s="82"/>
      <c r="K67" s="25" t="s">
        <v>47</v>
      </c>
      <c r="L67" s="15"/>
      <c r="M67" s="26">
        <v>9.375E-2</v>
      </c>
      <c r="N67" s="25">
        <v>250</v>
      </c>
      <c r="O67" s="27">
        <v>9.375E-2</v>
      </c>
      <c r="P67" s="25">
        <v>250</v>
      </c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spans="1:50" ht="16.5">
      <c r="A68" s="65"/>
      <c r="B68" s="14"/>
      <c r="C68" s="81"/>
      <c r="D68" s="80"/>
      <c r="E68" s="80"/>
      <c r="F68" s="80"/>
      <c r="G68" s="79"/>
      <c r="H68" s="80"/>
      <c r="I68" s="83"/>
      <c r="J68" s="82"/>
      <c r="K68" s="25" t="s">
        <v>48</v>
      </c>
      <c r="L68" s="14"/>
      <c r="M68" s="26">
        <v>0.11249999999999999</v>
      </c>
      <c r="N68" s="25">
        <v>300</v>
      </c>
      <c r="O68" s="27">
        <v>0.11249999999999999</v>
      </c>
      <c r="P68" s="25">
        <v>300</v>
      </c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spans="1:50" ht="16.5">
      <c r="A69" s="65"/>
      <c r="B69" s="14"/>
      <c r="C69" s="81"/>
      <c r="D69" s="80"/>
      <c r="E69" s="80"/>
      <c r="F69" s="80"/>
      <c r="G69" s="79"/>
      <c r="H69" s="80"/>
      <c r="I69" s="83"/>
      <c r="J69" s="82"/>
      <c r="K69" s="25" t="s">
        <v>49</v>
      </c>
      <c r="L69" s="14"/>
      <c r="M69" s="26">
        <v>7.5000000000000011E-2</v>
      </c>
      <c r="N69" s="25">
        <v>200</v>
      </c>
      <c r="O69" s="27">
        <v>7.5000000000000011E-2</v>
      </c>
      <c r="P69" s="25">
        <v>200</v>
      </c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spans="1:50" ht="16.5">
      <c r="A70" s="65"/>
      <c r="B70" s="14"/>
      <c r="C70" s="81"/>
      <c r="D70" s="80"/>
      <c r="E70" s="80"/>
      <c r="F70" s="80"/>
      <c r="G70" s="79"/>
      <c r="H70" s="80"/>
      <c r="I70" s="83"/>
      <c r="J70" s="82"/>
      <c r="K70" s="25" t="s">
        <v>50</v>
      </c>
      <c r="L70" s="14"/>
      <c r="M70" s="26">
        <v>5.6249999999999994E-2</v>
      </c>
      <c r="N70" s="25">
        <v>150</v>
      </c>
      <c r="O70" s="27">
        <v>5.6249999999999994E-2</v>
      </c>
      <c r="P70" s="25">
        <v>150</v>
      </c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spans="1:50" ht="16.5">
      <c r="A71" s="65"/>
      <c r="B71" s="14"/>
      <c r="C71" s="81"/>
      <c r="D71" s="80"/>
      <c r="E71" s="80"/>
      <c r="F71" s="80"/>
      <c r="G71" s="79"/>
      <c r="H71" s="80"/>
      <c r="I71" s="83"/>
      <c r="J71" s="82"/>
      <c r="K71" s="25" t="s">
        <v>51</v>
      </c>
      <c r="L71" s="14"/>
      <c r="M71" s="26">
        <v>1.8750000000000003E-2</v>
      </c>
      <c r="N71" s="25">
        <v>50</v>
      </c>
      <c r="O71" s="27">
        <v>1.8750000000000003E-2</v>
      </c>
      <c r="P71" s="25">
        <v>50</v>
      </c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spans="1:50" ht="16.5">
      <c r="A72" s="65"/>
      <c r="B72" s="14"/>
      <c r="C72" s="81"/>
      <c r="D72" s="80"/>
      <c r="E72" s="80"/>
      <c r="F72" s="80"/>
      <c r="G72" s="79"/>
      <c r="H72" s="80"/>
      <c r="I72" s="83"/>
      <c r="J72" s="82"/>
      <c r="K72" s="25" t="s">
        <v>52</v>
      </c>
      <c r="L72" s="14"/>
      <c r="M72" s="26">
        <v>3.7500000000000006E-2</v>
      </c>
      <c r="N72" s="25">
        <v>100</v>
      </c>
      <c r="O72" s="27">
        <v>3.7500000000000006E-2</v>
      </c>
      <c r="P72" s="25">
        <v>100</v>
      </c>
      <c r="Q72" s="3"/>
      <c r="R72" s="3"/>
      <c r="S72" s="28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spans="1:50" ht="16.5">
      <c r="A73" s="65"/>
      <c r="B73" s="14"/>
      <c r="C73" s="81"/>
      <c r="D73" s="80"/>
      <c r="E73" s="80"/>
      <c r="F73" s="80"/>
      <c r="G73" s="79"/>
      <c r="H73" s="80"/>
      <c r="I73" s="83"/>
      <c r="J73" s="82"/>
      <c r="K73" s="25" t="s">
        <v>53</v>
      </c>
      <c r="L73" s="14"/>
      <c r="M73" s="26">
        <v>1.8750000000000003E-2</v>
      </c>
      <c r="N73" s="25">
        <v>50</v>
      </c>
      <c r="O73" s="27">
        <v>1.8750000000000003E-2</v>
      </c>
      <c r="P73" s="25">
        <v>50</v>
      </c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spans="1:50" ht="16.5">
      <c r="A74" s="65"/>
      <c r="B74" s="14"/>
      <c r="C74" s="81"/>
      <c r="D74" s="80"/>
      <c r="E74" s="80"/>
      <c r="F74" s="80"/>
      <c r="G74" s="79"/>
      <c r="H74" s="80"/>
      <c r="I74" s="83"/>
      <c r="J74" s="82"/>
      <c r="K74" s="25" t="s">
        <v>54</v>
      </c>
      <c r="L74" s="14"/>
      <c r="M74" s="26">
        <v>1.8750000000000003E-2</v>
      </c>
      <c r="N74" s="25">
        <v>50</v>
      </c>
      <c r="O74" s="27">
        <v>1.8750000000000003E-2</v>
      </c>
      <c r="P74" s="25">
        <v>50</v>
      </c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spans="1:50" ht="16.5">
      <c r="A75" s="65"/>
      <c r="B75" s="14"/>
      <c r="C75" s="81"/>
      <c r="D75" s="80"/>
      <c r="E75" s="80"/>
      <c r="F75" s="80"/>
      <c r="G75" s="79"/>
      <c r="H75" s="80"/>
      <c r="I75" s="83"/>
      <c r="J75" s="82"/>
      <c r="K75" s="25" t="s">
        <v>55</v>
      </c>
      <c r="L75" s="14"/>
      <c r="M75" s="26">
        <v>7.5000000000000011E-2</v>
      </c>
      <c r="N75" s="25">
        <v>200</v>
      </c>
      <c r="O75" s="27">
        <v>7.5000000000000011E-2</v>
      </c>
      <c r="P75" s="25">
        <v>200</v>
      </c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spans="1:50" ht="16.5">
      <c r="A76" s="65"/>
      <c r="B76" s="14"/>
      <c r="C76" s="81"/>
      <c r="D76" s="80"/>
      <c r="E76" s="80"/>
      <c r="F76" s="80"/>
      <c r="G76" s="79"/>
      <c r="H76" s="80"/>
      <c r="I76" s="83"/>
      <c r="J76" s="82"/>
      <c r="K76" s="25" t="s">
        <v>56</v>
      </c>
      <c r="L76" s="14"/>
      <c r="M76" s="26">
        <v>7.5000000000000011E-2</v>
      </c>
      <c r="N76" s="25">
        <v>200</v>
      </c>
      <c r="O76" s="27">
        <v>7.5000000000000011E-2</v>
      </c>
      <c r="P76" s="25">
        <v>200</v>
      </c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spans="1:50" ht="16.5">
      <c r="A77" s="65"/>
      <c r="B77" s="14"/>
      <c r="C77" s="81"/>
      <c r="D77" s="80"/>
      <c r="E77" s="80"/>
      <c r="F77" s="80"/>
      <c r="G77" s="79"/>
      <c r="H77" s="80"/>
      <c r="I77" s="83"/>
      <c r="J77" s="82"/>
      <c r="K77" s="25" t="s">
        <v>57</v>
      </c>
      <c r="L77" s="14"/>
      <c r="M77" s="26">
        <v>7.5000000000000011E-2</v>
      </c>
      <c r="N77" s="25">
        <v>200</v>
      </c>
      <c r="O77" s="27">
        <v>7.5000000000000011E-2</v>
      </c>
      <c r="P77" s="25">
        <v>200</v>
      </c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spans="1:50" ht="16.5">
      <c r="A78" s="65"/>
      <c r="B78" s="14"/>
      <c r="C78" s="81"/>
      <c r="D78" s="80"/>
      <c r="E78" s="80"/>
      <c r="F78" s="80"/>
      <c r="G78" s="79"/>
      <c r="H78" s="80"/>
      <c r="I78" s="83"/>
      <c r="J78" s="82"/>
      <c r="K78" s="29" t="s">
        <v>58</v>
      </c>
      <c r="L78" s="14"/>
      <c r="M78" s="26">
        <v>7.5000000000000011E-2</v>
      </c>
      <c r="N78" s="25">
        <v>200</v>
      </c>
      <c r="O78" s="27">
        <v>7.5000000000000011E-2</v>
      </c>
      <c r="P78" s="25">
        <v>200</v>
      </c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spans="1:50" ht="16.5">
      <c r="A79" s="65"/>
      <c r="B79" s="14"/>
      <c r="C79" s="81"/>
      <c r="D79" s="80"/>
      <c r="E79" s="80"/>
      <c r="F79" s="80"/>
      <c r="G79" s="79"/>
      <c r="H79" s="80"/>
      <c r="I79" s="83"/>
      <c r="J79" s="82"/>
      <c r="K79" s="29" t="s">
        <v>59</v>
      </c>
      <c r="L79" s="14"/>
      <c r="M79" s="26">
        <v>4.8750000000000002E-2</v>
      </c>
      <c r="N79" s="25">
        <v>130</v>
      </c>
      <c r="O79" s="27">
        <v>4.8750000000000002E-2</v>
      </c>
      <c r="P79" s="25">
        <v>130</v>
      </c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spans="1:50" ht="16.5">
      <c r="A80" s="65"/>
      <c r="B80" s="14"/>
      <c r="C80" s="81"/>
      <c r="D80" s="80"/>
      <c r="E80" s="80"/>
      <c r="F80" s="80"/>
      <c r="G80" s="79"/>
      <c r="H80" s="80"/>
      <c r="I80" s="83"/>
      <c r="J80" s="82"/>
      <c r="K80" s="29" t="s">
        <v>60</v>
      </c>
      <c r="L80" s="14"/>
      <c r="M80" s="26">
        <v>5.6249999999999994E-2</v>
      </c>
      <c r="N80" s="25">
        <v>150</v>
      </c>
      <c r="O80" s="27">
        <v>5.6249999999999994E-2</v>
      </c>
      <c r="P80" s="25">
        <v>150</v>
      </c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spans="1:50" ht="16.5">
      <c r="A81" s="65"/>
      <c r="B81" s="14"/>
      <c r="C81" s="81"/>
      <c r="D81" s="80"/>
      <c r="E81" s="80"/>
      <c r="F81" s="80"/>
      <c r="G81" s="79"/>
      <c r="H81" s="80"/>
      <c r="I81" s="83"/>
      <c r="J81" s="82"/>
      <c r="K81" s="29" t="s">
        <v>61</v>
      </c>
      <c r="L81" s="14"/>
      <c r="M81" s="26">
        <v>3.7500000000000006E-2</v>
      </c>
      <c r="N81" s="25">
        <v>100</v>
      </c>
      <c r="O81" s="27">
        <v>3.7500000000000006E-2</v>
      </c>
      <c r="P81" s="25">
        <v>100</v>
      </c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spans="1:50" ht="16.5">
      <c r="A82" s="65"/>
      <c r="B82" s="14"/>
      <c r="C82" s="81"/>
      <c r="D82" s="80"/>
      <c r="E82" s="80"/>
      <c r="F82" s="80"/>
      <c r="G82" s="79"/>
      <c r="H82" s="80"/>
      <c r="I82" s="83"/>
      <c r="J82" s="82"/>
      <c r="K82" s="29" t="s">
        <v>62</v>
      </c>
      <c r="L82" s="14"/>
      <c r="M82" s="26">
        <v>5.6249999999999994E-2</v>
      </c>
      <c r="N82" s="25">
        <v>150</v>
      </c>
      <c r="O82" s="27">
        <v>5.6249999999999994E-2</v>
      </c>
      <c r="P82" s="25">
        <v>150</v>
      </c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spans="1:50" ht="16.5">
      <c r="A83" s="65"/>
      <c r="B83" s="14"/>
      <c r="C83" s="81"/>
      <c r="D83" s="80"/>
      <c r="E83" s="80"/>
      <c r="F83" s="80"/>
      <c r="G83" s="79"/>
      <c r="H83" s="80"/>
      <c r="I83" s="83"/>
      <c r="J83" s="82"/>
      <c r="K83" s="29" t="s">
        <v>63</v>
      </c>
      <c r="L83" s="14"/>
      <c r="M83" s="26">
        <v>3.7500000000000006E-2</v>
      </c>
      <c r="N83" s="25">
        <v>100</v>
      </c>
      <c r="O83" s="27">
        <v>3.7500000000000006E-2</v>
      </c>
      <c r="P83" s="25">
        <v>100</v>
      </c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spans="1:50" ht="16.5">
      <c r="A84" s="65"/>
      <c r="B84" s="14"/>
      <c r="C84" s="81"/>
      <c r="D84" s="80"/>
      <c r="E84" s="80"/>
      <c r="F84" s="80"/>
      <c r="G84" s="79"/>
      <c r="H84" s="80"/>
      <c r="I84" s="83"/>
      <c r="J84" s="82"/>
      <c r="K84" s="29" t="s">
        <v>64</v>
      </c>
      <c r="L84" s="14"/>
      <c r="M84" s="26">
        <v>4.4999999999999998E-2</v>
      </c>
      <c r="N84" s="25">
        <v>120</v>
      </c>
      <c r="O84" s="27">
        <v>4.4999999999999998E-2</v>
      </c>
      <c r="P84" s="25">
        <v>120</v>
      </c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spans="1:50" ht="16.5">
      <c r="A85" s="65"/>
      <c r="B85" s="14"/>
      <c r="C85" s="81"/>
      <c r="D85" s="80"/>
      <c r="E85" s="80"/>
      <c r="F85" s="80"/>
      <c r="G85" s="79"/>
      <c r="H85" s="80"/>
      <c r="I85" s="83"/>
      <c r="J85" s="82"/>
      <c r="K85" s="29" t="s">
        <v>65</v>
      </c>
      <c r="L85" s="14"/>
      <c r="M85" s="26">
        <v>5.6249999999999994E-2</v>
      </c>
      <c r="N85" s="25">
        <v>150</v>
      </c>
      <c r="O85" s="27">
        <v>5.6249999999999994E-2</v>
      </c>
      <c r="P85" s="25">
        <v>150</v>
      </c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spans="1:50" ht="16.5">
      <c r="A86" s="65"/>
      <c r="B86" s="14"/>
      <c r="C86" s="81"/>
      <c r="D86" s="80"/>
      <c r="E86" s="80"/>
      <c r="F86" s="80"/>
      <c r="G86" s="79"/>
      <c r="H86" s="80"/>
      <c r="I86" s="83"/>
      <c r="J86" s="82"/>
      <c r="K86" s="29" t="s">
        <v>66</v>
      </c>
      <c r="L86" s="14"/>
      <c r="M86" s="26">
        <v>0.03</v>
      </c>
      <c r="N86" s="25">
        <v>80</v>
      </c>
      <c r="O86" s="27">
        <v>0.03</v>
      </c>
      <c r="P86" s="25">
        <v>80</v>
      </c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spans="1:50" ht="16.5">
      <c r="A87" s="65"/>
      <c r="B87" s="14"/>
      <c r="C87" s="81"/>
      <c r="D87" s="80"/>
      <c r="E87" s="80"/>
      <c r="F87" s="80"/>
      <c r="G87" s="79"/>
      <c r="H87" s="80"/>
      <c r="I87" s="83"/>
      <c r="J87" s="82"/>
      <c r="K87" s="29" t="s">
        <v>67</v>
      </c>
      <c r="L87" s="14"/>
      <c r="M87" s="26">
        <v>1.125E-2</v>
      </c>
      <c r="N87" s="25">
        <v>30</v>
      </c>
      <c r="O87" s="27">
        <v>1.125E-2</v>
      </c>
      <c r="P87" s="25">
        <v>30</v>
      </c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spans="1:50" ht="16.5">
      <c r="A88" s="65"/>
      <c r="B88" s="14"/>
      <c r="C88" s="81"/>
      <c r="D88" s="80"/>
      <c r="E88" s="80"/>
      <c r="F88" s="80"/>
      <c r="G88" s="79"/>
      <c r="H88" s="80"/>
      <c r="I88" s="83"/>
      <c r="J88" s="82"/>
      <c r="K88" s="29" t="s">
        <v>68</v>
      </c>
      <c r="L88" s="14"/>
      <c r="M88" s="26">
        <v>2.6250000000000002E-2</v>
      </c>
      <c r="N88" s="25">
        <v>70</v>
      </c>
      <c r="O88" s="27">
        <v>2.6250000000000002E-2</v>
      </c>
      <c r="P88" s="25">
        <v>70</v>
      </c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spans="1:50" ht="16.5">
      <c r="A89" s="65"/>
      <c r="B89" s="14"/>
      <c r="C89" s="81"/>
      <c r="D89" s="80"/>
      <c r="E89" s="80"/>
      <c r="F89" s="80"/>
      <c r="G89" s="79"/>
      <c r="H89" s="80"/>
      <c r="I89" s="83"/>
      <c r="J89" s="82"/>
      <c r="K89" s="29" t="s">
        <v>69</v>
      </c>
      <c r="L89" s="14"/>
      <c r="M89" s="26">
        <v>1.8750000000000003E-2</v>
      </c>
      <c r="N89" s="25">
        <v>50</v>
      </c>
      <c r="O89" s="27">
        <v>1.8750000000000003E-2</v>
      </c>
      <c r="P89" s="25">
        <v>50</v>
      </c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spans="1:50" ht="16.5">
      <c r="A90" s="65"/>
      <c r="B90" s="14"/>
      <c r="C90" s="81"/>
      <c r="D90" s="80"/>
      <c r="E90" s="80"/>
      <c r="F90" s="80"/>
      <c r="G90" s="79"/>
      <c r="H90" s="80"/>
      <c r="I90" s="83"/>
      <c r="J90" s="82"/>
      <c r="K90" s="29" t="s">
        <v>70</v>
      </c>
      <c r="L90" s="14"/>
      <c r="M90" s="26">
        <v>1.8750000000000003E-2</v>
      </c>
      <c r="N90" s="25">
        <v>50</v>
      </c>
      <c r="O90" s="27">
        <v>1.8750000000000003E-2</v>
      </c>
      <c r="P90" s="25">
        <v>50</v>
      </c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spans="1:50" ht="16.5">
      <c r="A91" s="65"/>
      <c r="B91" s="14"/>
      <c r="C91" s="81"/>
      <c r="D91" s="80"/>
      <c r="E91" s="80"/>
      <c r="F91" s="80"/>
      <c r="G91" s="79"/>
      <c r="H91" s="80"/>
      <c r="I91" s="83"/>
      <c r="J91" s="82"/>
      <c r="K91" s="29" t="s">
        <v>71</v>
      </c>
      <c r="L91" s="14"/>
      <c r="M91" s="26">
        <v>1.125E-2</v>
      </c>
      <c r="N91" s="25">
        <v>30</v>
      </c>
      <c r="O91" s="27">
        <v>1.125E-2</v>
      </c>
      <c r="P91" s="25">
        <v>30</v>
      </c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spans="1:50" ht="16.5">
      <c r="A92" s="65"/>
      <c r="B92" s="14"/>
      <c r="C92" s="81"/>
      <c r="D92" s="80"/>
      <c r="E92" s="80"/>
      <c r="F92" s="80"/>
      <c r="G92" s="79"/>
      <c r="H92" s="80"/>
      <c r="I92" s="83"/>
      <c r="J92" s="82"/>
      <c r="K92" s="29" t="s">
        <v>72</v>
      </c>
      <c r="L92" s="14"/>
      <c r="M92" s="26">
        <v>1.8750000000000003E-2</v>
      </c>
      <c r="N92" s="25">
        <v>50</v>
      </c>
      <c r="O92" s="27">
        <v>1.8750000000000003E-2</v>
      </c>
      <c r="P92" s="25">
        <v>50</v>
      </c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spans="1:50" ht="16.5">
      <c r="A93" s="65"/>
      <c r="B93" s="14"/>
      <c r="C93" s="81"/>
      <c r="D93" s="80"/>
      <c r="E93" s="80"/>
      <c r="F93" s="80"/>
      <c r="G93" s="79"/>
      <c r="H93" s="80"/>
      <c r="I93" s="83"/>
      <c r="J93" s="82"/>
      <c r="K93" s="29" t="s">
        <v>73</v>
      </c>
      <c r="L93" s="14"/>
      <c r="M93" s="26">
        <v>1.125E-2</v>
      </c>
      <c r="N93" s="25">
        <v>30</v>
      </c>
      <c r="O93" s="27">
        <v>1.125E-2</v>
      </c>
      <c r="P93" s="25">
        <v>30</v>
      </c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spans="1:50" ht="16.5">
      <c r="A94" s="65"/>
      <c r="B94" s="14"/>
      <c r="C94" s="81"/>
      <c r="D94" s="80"/>
      <c r="E94" s="80"/>
      <c r="F94" s="80"/>
      <c r="G94" s="79"/>
      <c r="H94" s="80"/>
      <c r="I94" s="83"/>
      <c r="J94" s="82"/>
      <c r="K94" s="29" t="s">
        <v>74</v>
      </c>
      <c r="L94" s="14"/>
      <c r="M94" s="26">
        <v>1.8750000000000003E-2</v>
      </c>
      <c r="N94" s="25">
        <v>50</v>
      </c>
      <c r="O94" s="27">
        <v>1.8750000000000003E-2</v>
      </c>
      <c r="P94" s="25">
        <v>50</v>
      </c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spans="1:50" ht="16.5">
      <c r="A95" s="65"/>
      <c r="B95" s="14"/>
      <c r="C95" s="81"/>
      <c r="D95" s="80"/>
      <c r="E95" s="80"/>
      <c r="F95" s="80"/>
      <c r="G95" s="79"/>
      <c r="H95" s="80"/>
      <c r="I95" s="83"/>
      <c r="J95" s="82"/>
      <c r="K95" s="29" t="s">
        <v>75</v>
      </c>
      <c r="L95" s="14"/>
      <c r="M95" s="26">
        <v>1.8750000000000003E-2</v>
      </c>
      <c r="N95" s="25">
        <v>50</v>
      </c>
      <c r="O95" s="27">
        <v>1.8750000000000003E-2</v>
      </c>
      <c r="P95" s="25">
        <v>50</v>
      </c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spans="1:50" ht="16.5">
      <c r="A96" s="65"/>
      <c r="B96" s="14"/>
      <c r="C96" s="81"/>
      <c r="D96" s="80"/>
      <c r="E96" s="80"/>
      <c r="F96" s="80"/>
      <c r="G96" s="79"/>
      <c r="H96" s="80"/>
      <c r="I96" s="83"/>
      <c r="J96" s="82"/>
      <c r="K96" s="29" t="s">
        <v>76</v>
      </c>
      <c r="L96" s="14"/>
      <c r="M96" s="26">
        <v>1.8750000000000003E-2</v>
      </c>
      <c r="N96" s="25">
        <v>50</v>
      </c>
      <c r="O96" s="27">
        <v>1.8750000000000003E-2</v>
      </c>
      <c r="P96" s="25">
        <v>50</v>
      </c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spans="1:50" ht="16.5">
      <c r="A97" s="65"/>
      <c r="B97" s="14"/>
      <c r="C97" s="81"/>
      <c r="D97" s="80"/>
      <c r="E97" s="80"/>
      <c r="F97" s="80"/>
      <c r="G97" s="79"/>
      <c r="H97" s="80"/>
      <c r="I97" s="83"/>
      <c r="J97" s="82"/>
      <c r="K97" s="29" t="s">
        <v>77</v>
      </c>
      <c r="L97" s="14"/>
      <c r="M97" s="26">
        <v>1.8750000000000003E-2</v>
      </c>
      <c r="N97" s="25">
        <v>50</v>
      </c>
      <c r="O97" s="27">
        <v>1.8750000000000003E-2</v>
      </c>
      <c r="P97" s="25">
        <v>50</v>
      </c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spans="1:50" ht="16.5">
      <c r="A98" s="65"/>
      <c r="B98" s="14"/>
      <c r="C98" s="81"/>
      <c r="D98" s="80"/>
      <c r="E98" s="80"/>
      <c r="F98" s="80"/>
      <c r="G98" s="79"/>
      <c r="H98" s="80"/>
      <c r="I98" s="83"/>
      <c r="J98" s="82"/>
      <c r="K98" s="29" t="s">
        <v>78</v>
      </c>
      <c r="L98" s="14"/>
      <c r="M98" s="26">
        <v>7.4999999999999997E-3</v>
      </c>
      <c r="N98" s="25">
        <v>20</v>
      </c>
      <c r="O98" s="27">
        <v>7.4999999999999997E-3</v>
      </c>
      <c r="P98" s="25">
        <v>20</v>
      </c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spans="1:50" ht="16.5">
      <c r="A99" s="65"/>
      <c r="B99" s="14"/>
      <c r="C99" s="81"/>
      <c r="D99" s="80"/>
      <c r="E99" s="80"/>
      <c r="F99" s="80"/>
      <c r="G99" s="79"/>
      <c r="H99" s="80"/>
      <c r="I99" s="83"/>
      <c r="J99" s="82"/>
      <c r="K99" s="29" t="s">
        <v>79</v>
      </c>
      <c r="L99" s="14"/>
      <c r="M99" s="26">
        <v>7.4999999999999997E-3</v>
      </c>
      <c r="N99" s="25">
        <v>20</v>
      </c>
      <c r="O99" s="27">
        <v>7.4999999999999997E-3</v>
      </c>
      <c r="P99" s="25">
        <v>20</v>
      </c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spans="1:50" ht="16.5">
      <c r="A100" s="65"/>
      <c r="B100" s="14"/>
      <c r="C100" s="81"/>
      <c r="D100" s="80"/>
      <c r="E100" s="80"/>
      <c r="F100" s="80"/>
      <c r="G100" s="79"/>
      <c r="H100" s="80"/>
      <c r="I100" s="83"/>
      <c r="J100" s="82"/>
      <c r="K100" s="29" t="s">
        <v>80</v>
      </c>
      <c r="L100" s="14"/>
      <c r="M100" s="26">
        <v>7.4999999999999997E-3</v>
      </c>
      <c r="N100" s="25">
        <v>20</v>
      </c>
      <c r="O100" s="27">
        <v>7.4999999999999997E-3</v>
      </c>
      <c r="P100" s="25">
        <v>20</v>
      </c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spans="1:50" ht="16.5">
      <c r="A101" s="65"/>
      <c r="B101" s="14"/>
      <c r="C101" s="81"/>
      <c r="D101" s="80"/>
      <c r="E101" s="80"/>
      <c r="F101" s="80"/>
      <c r="G101" s="79"/>
      <c r="H101" s="80"/>
      <c r="I101" s="83"/>
      <c r="J101" s="82"/>
      <c r="K101" s="30" t="s">
        <v>81</v>
      </c>
      <c r="L101" s="14"/>
      <c r="M101" s="26">
        <v>7.4999999999999997E-3</v>
      </c>
      <c r="N101" s="25">
        <v>20</v>
      </c>
      <c r="O101" s="27">
        <v>7.4999999999999997E-3</v>
      </c>
      <c r="P101" s="25">
        <v>20</v>
      </c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spans="1:50" ht="16.5">
      <c r="A102" s="65"/>
      <c r="B102" s="14"/>
      <c r="C102" s="81"/>
      <c r="D102" s="80"/>
      <c r="E102" s="80"/>
      <c r="F102" s="80"/>
      <c r="G102" s="79"/>
      <c r="H102" s="80"/>
      <c r="I102" s="83"/>
      <c r="J102" s="82"/>
      <c r="K102" s="29" t="s">
        <v>82</v>
      </c>
      <c r="L102" s="14"/>
      <c r="M102" s="26">
        <v>7.4999999999999997E-3</v>
      </c>
      <c r="N102" s="25">
        <v>20</v>
      </c>
      <c r="O102" s="27">
        <v>7.4999999999999997E-3</v>
      </c>
      <c r="P102" s="25">
        <v>20</v>
      </c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spans="1:50" ht="16.5">
      <c r="A103" s="65"/>
      <c r="B103" s="14"/>
      <c r="C103" s="81"/>
      <c r="D103" s="80"/>
      <c r="E103" s="80"/>
      <c r="F103" s="80"/>
      <c r="G103" s="79"/>
      <c r="H103" s="80"/>
      <c r="I103" s="83"/>
      <c r="J103" s="82"/>
      <c r="K103" s="29" t="s">
        <v>83</v>
      </c>
      <c r="L103" s="14"/>
      <c r="M103" s="26">
        <v>3.7499999999999999E-3</v>
      </c>
      <c r="N103" s="25">
        <v>10</v>
      </c>
      <c r="O103" s="27">
        <v>3.7499999999999999E-3</v>
      </c>
      <c r="P103" s="25">
        <v>10</v>
      </c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spans="1:50" ht="16.5">
      <c r="A104" s="65"/>
      <c r="B104" s="14"/>
      <c r="C104" s="81"/>
      <c r="D104" s="80"/>
      <c r="E104" s="80"/>
      <c r="F104" s="80"/>
      <c r="G104" s="79"/>
      <c r="H104" s="80"/>
      <c r="I104" s="83"/>
      <c r="J104" s="82"/>
      <c r="K104" s="29" t="s">
        <v>84</v>
      </c>
      <c r="L104" s="14"/>
      <c r="M104" s="26">
        <v>3.7499999999999999E-3</v>
      </c>
      <c r="N104" s="25">
        <v>10</v>
      </c>
      <c r="O104" s="27">
        <v>3.7499999999999999E-3</v>
      </c>
      <c r="P104" s="25">
        <v>10</v>
      </c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spans="1:50" ht="16.5">
      <c r="A105" s="65"/>
      <c r="B105" s="14"/>
      <c r="C105" s="81"/>
      <c r="D105" s="80"/>
      <c r="E105" s="80"/>
      <c r="F105" s="80"/>
      <c r="G105" s="79"/>
      <c r="H105" s="80"/>
      <c r="I105" s="83"/>
      <c r="J105" s="82"/>
      <c r="K105" s="29" t="s">
        <v>85</v>
      </c>
      <c r="L105" s="14"/>
      <c r="M105" s="26">
        <v>3.7499999999999999E-3</v>
      </c>
      <c r="N105" s="25">
        <v>10</v>
      </c>
      <c r="O105" s="27">
        <v>3.7499999999999999E-3</v>
      </c>
      <c r="P105" s="25">
        <v>10</v>
      </c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spans="1:50" ht="16.5">
      <c r="A106" s="65"/>
      <c r="B106" s="14"/>
      <c r="C106" s="81"/>
      <c r="D106" s="80"/>
      <c r="E106" s="80"/>
      <c r="F106" s="80"/>
      <c r="G106" s="79"/>
      <c r="H106" s="80"/>
      <c r="I106" s="83"/>
      <c r="J106" s="82"/>
      <c r="K106" s="29" t="s">
        <v>86</v>
      </c>
      <c r="L106" s="14"/>
      <c r="M106" s="26">
        <v>7.4999999999999997E-3</v>
      </c>
      <c r="N106" s="25">
        <v>20</v>
      </c>
      <c r="O106" s="27">
        <v>7.4999999999999997E-3</v>
      </c>
      <c r="P106" s="25">
        <v>20</v>
      </c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spans="1:50" ht="16.5">
      <c r="A107" s="65"/>
      <c r="B107" s="14"/>
      <c r="C107" s="81"/>
      <c r="D107" s="80"/>
      <c r="E107" s="80"/>
      <c r="F107" s="80"/>
      <c r="G107" s="79"/>
      <c r="H107" s="80"/>
      <c r="I107" s="83"/>
      <c r="J107" s="82"/>
      <c r="K107" s="29" t="s">
        <v>87</v>
      </c>
      <c r="L107" s="14"/>
      <c r="M107" s="26">
        <v>7.4999999999999997E-3</v>
      </c>
      <c r="N107" s="25">
        <v>20</v>
      </c>
      <c r="O107" s="27">
        <v>7.4999999999999997E-3</v>
      </c>
      <c r="P107" s="25">
        <v>20</v>
      </c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spans="1:50" ht="16.5">
      <c r="A108" s="65"/>
      <c r="B108" s="14"/>
      <c r="C108" s="81"/>
      <c r="D108" s="80"/>
      <c r="E108" s="80"/>
      <c r="F108" s="80"/>
      <c r="G108" s="79"/>
      <c r="H108" s="80"/>
      <c r="I108" s="83"/>
      <c r="J108" s="82"/>
      <c r="K108" s="29" t="s">
        <v>88</v>
      </c>
      <c r="L108" s="14"/>
      <c r="M108" s="26">
        <v>3.7499999999999999E-3</v>
      </c>
      <c r="N108" s="25">
        <v>10</v>
      </c>
      <c r="O108" s="27">
        <v>3.7499999999999999E-3</v>
      </c>
      <c r="P108" s="25">
        <v>10</v>
      </c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spans="1:50" ht="16.5">
      <c r="A109" s="65"/>
      <c r="B109" s="14"/>
      <c r="C109" s="81"/>
      <c r="D109" s="80"/>
      <c r="E109" s="80"/>
      <c r="F109" s="80"/>
      <c r="G109" s="79"/>
      <c r="H109" s="80"/>
      <c r="I109" s="83"/>
      <c r="J109" s="82"/>
      <c r="K109" s="29" t="s">
        <v>89</v>
      </c>
      <c r="L109" s="14"/>
      <c r="M109" s="26">
        <v>3.7499999999999999E-3</v>
      </c>
      <c r="N109" s="25">
        <v>10</v>
      </c>
      <c r="O109" s="27">
        <v>3.7499999999999999E-3</v>
      </c>
      <c r="P109" s="25">
        <v>10</v>
      </c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spans="1:50" ht="16.5">
      <c r="A110" s="65"/>
      <c r="B110" s="14"/>
      <c r="C110" s="81"/>
      <c r="D110" s="80"/>
      <c r="E110" s="80"/>
      <c r="F110" s="80"/>
      <c r="G110" s="79"/>
      <c r="H110" s="80"/>
      <c r="I110" s="83"/>
      <c r="J110" s="82"/>
      <c r="K110" s="30" t="s">
        <v>90</v>
      </c>
      <c r="L110" s="14"/>
      <c r="M110" s="26">
        <v>3.7499999999999999E-3</v>
      </c>
      <c r="N110" s="25">
        <v>10</v>
      </c>
      <c r="O110" s="27">
        <v>3.7499999999999999E-3</v>
      </c>
      <c r="P110" s="25">
        <v>10</v>
      </c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spans="1:50" ht="16.5">
      <c r="A111" s="66"/>
      <c r="B111" s="59"/>
      <c r="C111" s="72"/>
      <c r="D111" s="59"/>
      <c r="E111" s="59"/>
      <c r="F111" s="59"/>
      <c r="G111" s="66"/>
      <c r="H111" s="59"/>
      <c r="I111" s="68"/>
      <c r="J111" s="70"/>
      <c r="K111" s="60" t="s">
        <v>91</v>
      </c>
      <c r="L111" s="59"/>
      <c r="M111" s="61">
        <v>3.7499999999999999E-3</v>
      </c>
      <c r="N111" s="62">
        <v>10</v>
      </c>
      <c r="O111" s="63">
        <v>3.7499999999999999E-3</v>
      </c>
      <c r="P111" s="62">
        <v>10</v>
      </c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spans="1:50" ht="16.5">
      <c r="A112" s="73">
        <v>114</v>
      </c>
      <c r="B112" s="25"/>
      <c r="C112" s="81" t="s">
        <v>92</v>
      </c>
      <c r="D112" s="25"/>
      <c r="E112" s="25"/>
      <c r="F112" s="25"/>
      <c r="G112" s="79" t="s">
        <v>93</v>
      </c>
      <c r="H112" s="25"/>
      <c r="I112" s="83">
        <v>1</v>
      </c>
      <c r="J112" s="82">
        <v>1800</v>
      </c>
      <c r="K112" s="29" t="s">
        <v>106</v>
      </c>
      <c r="M112" s="26">
        <f>SUM(M113:M154)</f>
        <v>0.99999999999999967</v>
      </c>
      <c r="N112" s="64">
        <f t="shared" ref="N112:P112" si="1">SUM(N113:N154)</f>
        <v>1800</v>
      </c>
      <c r="O112" s="26">
        <f t="shared" si="1"/>
        <v>0.99999999999999967</v>
      </c>
      <c r="P112" s="64">
        <f t="shared" si="1"/>
        <v>1800</v>
      </c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spans="1:50" ht="16.5">
      <c r="A113" s="65"/>
      <c r="B113" s="14"/>
      <c r="C113" s="71"/>
      <c r="D113" s="14"/>
      <c r="E113" s="14"/>
      <c r="F113" s="14"/>
      <c r="G113" s="65"/>
      <c r="H113" s="14"/>
      <c r="I113" s="67"/>
      <c r="J113" s="69"/>
      <c r="K113" s="25" t="s">
        <v>94</v>
      </c>
      <c r="L113" s="14"/>
      <c r="M113" s="26">
        <v>5.5555555555555552E-2</v>
      </c>
      <c r="N113" s="25">
        <v>100</v>
      </c>
      <c r="O113" s="27">
        <v>5.5555555555555552E-2</v>
      </c>
      <c r="P113" s="25">
        <v>100</v>
      </c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spans="1:50" ht="16.5">
      <c r="A114" s="65"/>
      <c r="B114" s="14"/>
      <c r="C114" s="71"/>
      <c r="D114" s="14"/>
      <c r="E114" s="14"/>
      <c r="F114" s="14"/>
      <c r="G114" s="65"/>
      <c r="H114" s="14"/>
      <c r="I114" s="67"/>
      <c r="J114" s="69"/>
      <c r="K114" s="25" t="s">
        <v>95</v>
      </c>
      <c r="L114" s="14"/>
      <c r="M114" s="26">
        <v>2.7777777777777776E-2</v>
      </c>
      <c r="N114" s="25">
        <v>50</v>
      </c>
      <c r="O114" s="27">
        <v>2.7777777777777776E-2</v>
      </c>
      <c r="P114" s="25">
        <v>50</v>
      </c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spans="1:50" ht="16.5">
      <c r="A115" s="65"/>
      <c r="B115" s="14"/>
      <c r="C115" s="71"/>
      <c r="D115" s="14"/>
      <c r="E115" s="14"/>
      <c r="F115" s="14"/>
      <c r="G115" s="65"/>
      <c r="H115" s="14"/>
      <c r="I115" s="67"/>
      <c r="J115" s="69"/>
      <c r="K115" s="25" t="s">
        <v>96</v>
      </c>
      <c r="L115" s="14"/>
      <c r="M115" s="26">
        <v>2.7777777777777776E-2</v>
      </c>
      <c r="N115" s="25">
        <v>50</v>
      </c>
      <c r="O115" s="27">
        <v>2.7777777777777776E-2</v>
      </c>
      <c r="P115" s="25">
        <v>50</v>
      </c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spans="1:50" ht="16.5">
      <c r="A116" s="65"/>
      <c r="B116" s="14"/>
      <c r="C116" s="71"/>
      <c r="D116" s="14"/>
      <c r="E116" s="14"/>
      <c r="F116" s="14"/>
      <c r="G116" s="65"/>
      <c r="H116" s="14"/>
      <c r="I116" s="67"/>
      <c r="J116" s="69"/>
      <c r="K116" s="25" t="s">
        <v>97</v>
      </c>
      <c r="L116" s="14"/>
      <c r="M116" s="26">
        <v>3.3333333333333333E-2</v>
      </c>
      <c r="N116" s="25">
        <v>60</v>
      </c>
      <c r="O116" s="27">
        <v>3.3333333333333333E-2</v>
      </c>
      <c r="P116" s="25">
        <v>60</v>
      </c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spans="1:50" ht="16.5">
      <c r="A117" s="65"/>
      <c r="B117" s="14"/>
      <c r="C117" s="71"/>
      <c r="D117" s="14"/>
      <c r="E117" s="14"/>
      <c r="F117" s="14"/>
      <c r="G117" s="65"/>
      <c r="H117" s="14"/>
      <c r="I117" s="67"/>
      <c r="J117" s="69"/>
      <c r="K117" s="25" t="s">
        <v>98</v>
      </c>
      <c r="L117" s="14"/>
      <c r="M117" s="26">
        <v>1.6666666666666666E-2</v>
      </c>
      <c r="N117" s="25">
        <v>30</v>
      </c>
      <c r="O117" s="27">
        <v>1.6666666666666666E-2</v>
      </c>
      <c r="P117" s="25">
        <v>30</v>
      </c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spans="1:50" ht="16.5">
      <c r="A118" s="65"/>
      <c r="B118" s="14"/>
      <c r="C118" s="71"/>
      <c r="D118" s="14"/>
      <c r="E118" s="14"/>
      <c r="F118" s="14"/>
      <c r="G118" s="65"/>
      <c r="H118" s="14"/>
      <c r="I118" s="67"/>
      <c r="J118" s="69"/>
      <c r="K118" s="25" t="s">
        <v>99</v>
      </c>
      <c r="L118" s="14"/>
      <c r="M118" s="26">
        <v>5.5555555555555558E-3</v>
      </c>
      <c r="N118" s="25">
        <v>10</v>
      </c>
      <c r="O118" s="27">
        <v>5.5555555555555558E-3</v>
      </c>
      <c r="P118" s="25">
        <v>10</v>
      </c>
      <c r="Q118" s="3"/>
      <c r="R118" s="28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spans="1:50" ht="16.5">
      <c r="A119" s="65"/>
      <c r="B119" s="14"/>
      <c r="C119" s="71"/>
      <c r="D119" s="14"/>
      <c r="E119" s="14"/>
      <c r="F119" s="14"/>
      <c r="G119" s="65"/>
      <c r="H119" s="14"/>
      <c r="I119" s="67"/>
      <c r="J119" s="69"/>
      <c r="K119" s="25" t="s">
        <v>100</v>
      </c>
      <c r="L119" s="14"/>
      <c r="M119" s="26">
        <v>0.1388888888888889</v>
      </c>
      <c r="N119" s="25">
        <v>250</v>
      </c>
      <c r="O119" s="27">
        <v>0.1388888888888889</v>
      </c>
      <c r="P119" s="25">
        <v>250</v>
      </c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spans="1:50" ht="16.5">
      <c r="A120" s="65"/>
      <c r="B120" s="14"/>
      <c r="C120" s="71"/>
      <c r="D120" s="14"/>
      <c r="E120" s="14"/>
      <c r="F120" s="14"/>
      <c r="G120" s="65"/>
      <c r="H120" s="14"/>
      <c r="I120" s="67"/>
      <c r="J120" s="69"/>
      <c r="K120" s="25" t="s">
        <v>101</v>
      </c>
      <c r="L120" s="14"/>
      <c r="M120" s="26">
        <v>8.3333333333333329E-2</v>
      </c>
      <c r="N120" s="25">
        <v>150</v>
      </c>
      <c r="O120" s="27">
        <v>8.3333333333333329E-2</v>
      </c>
      <c r="P120" s="25">
        <v>150</v>
      </c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spans="1:50" ht="16.5">
      <c r="A121" s="65"/>
      <c r="B121" s="14"/>
      <c r="C121" s="71"/>
      <c r="D121" s="14"/>
      <c r="E121" s="14"/>
      <c r="F121" s="14"/>
      <c r="G121" s="65"/>
      <c r="H121" s="14"/>
      <c r="I121" s="67"/>
      <c r="J121" s="69"/>
      <c r="K121" s="25" t="s">
        <v>102</v>
      </c>
      <c r="L121" s="14"/>
      <c r="M121" s="26">
        <v>3.3333333333333333E-2</v>
      </c>
      <c r="N121" s="25">
        <v>60</v>
      </c>
      <c r="O121" s="27">
        <v>3.3333333333333333E-2</v>
      </c>
      <c r="P121" s="25">
        <v>60</v>
      </c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spans="1:50" ht="16.5">
      <c r="A122" s="65"/>
      <c r="B122" s="14"/>
      <c r="C122" s="71"/>
      <c r="D122" s="14"/>
      <c r="E122" s="14"/>
      <c r="F122" s="14"/>
      <c r="G122" s="65"/>
      <c r="H122" s="14"/>
      <c r="I122" s="67"/>
      <c r="J122" s="69"/>
      <c r="K122" s="25" t="s">
        <v>58</v>
      </c>
      <c r="L122" s="14"/>
      <c r="M122" s="26">
        <v>2.7777777777777776E-2</v>
      </c>
      <c r="N122" s="25">
        <v>50</v>
      </c>
      <c r="O122" s="27">
        <v>2.7777777777777776E-2</v>
      </c>
      <c r="P122" s="25">
        <v>50</v>
      </c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spans="1:50" ht="16.5">
      <c r="A123" s="65"/>
      <c r="B123" s="14"/>
      <c r="C123" s="71"/>
      <c r="D123" s="14"/>
      <c r="E123" s="14"/>
      <c r="F123" s="14"/>
      <c r="G123" s="65"/>
      <c r="H123" s="14"/>
      <c r="I123" s="67"/>
      <c r="J123" s="69"/>
      <c r="K123" s="25" t="s">
        <v>59</v>
      </c>
      <c r="L123" s="14"/>
      <c r="M123" s="26">
        <v>5.5555555555555552E-2</v>
      </c>
      <c r="N123" s="25">
        <v>100</v>
      </c>
      <c r="O123" s="27">
        <v>5.5555555555555552E-2</v>
      </c>
      <c r="P123" s="25">
        <v>100</v>
      </c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spans="1:50" ht="16.5">
      <c r="A124" s="65"/>
      <c r="B124" s="14"/>
      <c r="C124" s="71"/>
      <c r="D124" s="14"/>
      <c r="E124" s="14"/>
      <c r="F124" s="14"/>
      <c r="G124" s="65"/>
      <c r="H124" s="14"/>
      <c r="I124" s="67"/>
      <c r="J124" s="69"/>
      <c r="K124" s="25" t="s">
        <v>60</v>
      </c>
      <c r="L124" s="14"/>
      <c r="M124" s="26">
        <v>2.7777777777777776E-2</v>
      </c>
      <c r="N124" s="25">
        <v>50</v>
      </c>
      <c r="O124" s="27">
        <v>2.7777777777777776E-2</v>
      </c>
      <c r="P124" s="25">
        <v>50</v>
      </c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spans="1:50" ht="16.5">
      <c r="A125" s="65"/>
      <c r="B125" s="14"/>
      <c r="C125" s="71"/>
      <c r="D125" s="14"/>
      <c r="E125" s="14"/>
      <c r="F125" s="14"/>
      <c r="G125" s="65"/>
      <c r="H125" s="14"/>
      <c r="I125" s="67"/>
      <c r="J125" s="69"/>
      <c r="K125" s="25" t="s">
        <v>61</v>
      </c>
      <c r="L125" s="14"/>
      <c r="M125" s="26">
        <v>3.888888888888889E-2</v>
      </c>
      <c r="N125" s="25">
        <v>70</v>
      </c>
      <c r="O125" s="27">
        <v>3.888888888888889E-2</v>
      </c>
      <c r="P125" s="25">
        <v>70</v>
      </c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spans="1:50" ht="16.5">
      <c r="A126" s="65"/>
      <c r="B126" s="14"/>
      <c r="C126" s="71"/>
      <c r="D126" s="14"/>
      <c r="E126" s="14"/>
      <c r="F126" s="14"/>
      <c r="G126" s="65"/>
      <c r="H126" s="14"/>
      <c r="I126" s="67"/>
      <c r="J126" s="69"/>
      <c r="K126" s="25" t="s">
        <v>62</v>
      </c>
      <c r="L126" s="14"/>
      <c r="M126" s="26">
        <v>1.6666666666666666E-2</v>
      </c>
      <c r="N126" s="25">
        <v>30</v>
      </c>
      <c r="O126" s="27">
        <v>1.6666666666666666E-2</v>
      </c>
      <c r="P126" s="25">
        <v>30</v>
      </c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spans="1:50" ht="16.5">
      <c r="A127" s="65"/>
      <c r="B127" s="14"/>
      <c r="C127" s="71"/>
      <c r="D127" s="14"/>
      <c r="E127" s="14"/>
      <c r="F127" s="14"/>
      <c r="G127" s="65"/>
      <c r="H127" s="14"/>
      <c r="I127" s="67"/>
      <c r="J127" s="69"/>
      <c r="K127" s="25" t="s">
        <v>63</v>
      </c>
      <c r="L127" s="14"/>
      <c r="M127" s="26">
        <v>4.4444444444444446E-2</v>
      </c>
      <c r="N127" s="25">
        <v>80</v>
      </c>
      <c r="O127" s="27">
        <v>4.4444444444444446E-2</v>
      </c>
      <c r="P127" s="25">
        <v>80</v>
      </c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spans="1:50" ht="16.5">
      <c r="A128" s="65"/>
      <c r="B128" s="14"/>
      <c r="C128" s="71"/>
      <c r="D128" s="14"/>
      <c r="E128" s="14"/>
      <c r="F128" s="14"/>
      <c r="G128" s="65"/>
      <c r="H128" s="14"/>
      <c r="I128" s="67"/>
      <c r="J128" s="69"/>
      <c r="K128" s="25" t="s">
        <v>64</v>
      </c>
      <c r="L128" s="14"/>
      <c r="M128" s="26">
        <v>2.7777777777777776E-2</v>
      </c>
      <c r="N128" s="25">
        <v>50</v>
      </c>
      <c r="O128" s="27">
        <v>2.7777777777777776E-2</v>
      </c>
      <c r="P128" s="25">
        <v>50</v>
      </c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spans="1:50" ht="16.5">
      <c r="A129" s="65"/>
      <c r="B129" s="14"/>
      <c r="C129" s="71"/>
      <c r="D129" s="14"/>
      <c r="E129" s="14"/>
      <c r="F129" s="14"/>
      <c r="G129" s="65"/>
      <c r="H129" s="14"/>
      <c r="I129" s="67"/>
      <c r="J129" s="69"/>
      <c r="K129" s="25" t="s">
        <v>65</v>
      </c>
      <c r="L129" s="14"/>
      <c r="M129" s="26">
        <v>1.1111111111111112E-2</v>
      </c>
      <c r="N129" s="25">
        <v>20</v>
      </c>
      <c r="O129" s="27">
        <v>1.1111111111111112E-2</v>
      </c>
      <c r="P129" s="25">
        <v>20</v>
      </c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spans="1:50" ht="16.5">
      <c r="A130" s="65"/>
      <c r="B130" s="14"/>
      <c r="C130" s="71"/>
      <c r="D130" s="14"/>
      <c r="E130" s="14"/>
      <c r="F130" s="14"/>
      <c r="G130" s="65"/>
      <c r="H130" s="14"/>
      <c r="I130" s="67"/>
      <c r="J130" s="69"/>
      <c r="K130" s="25" t="s">
        <v>66</v>
      </c>
      <c r="L130" s="14"/>
      <c r="M130" s="26">
        <v>2.7777777777777776E-2</v>
      </c>
      <c r="N130" s="25">
        <v>50</v>
      </c>
      <c r="O130" s="27">
        <v>2.7777777777777776E-2</v>
      </c>
      <c r="P130" s="25">
        <v>50</v>
      </c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spans="1:50" ht="16.5">
      <c r="A131" s="65"/>
      <c r="B131" s="14"/>
      <c r="C131" s="71"/>
      <c r="D131" s="14"/>
      <c r="E131" s="14"/>
      <c r="F131" s="14"/>
      <c r="G131" s="65"/>
      <c r="H131" s="14"/>
      <c r="I131" s="67"/>
      <c r="J131" s="69"/>
      <c r="K131" s="25" t="s">
        <v>67</v>
      </c>
      <c r="L131" s="14"/>
      <c r="M131" s="26">
        <v>4.4444444444444446E-2</v>
      </c>
      <c r="N131" s="25">
        <v>80</v>
      </c>
      <c r="O131" s="27">
        <v>4.4444444444444446E-2</v>
      </c>
      <c r="P131" s="25">
        <v>80</v>
      </c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spans="1:50" ht="16.5">
      <c r="A132" s="65"/>
      <c r="B132" s="14"/>
      <c r="C132" s="71"/>
      <c r="D132" s="14"/>
      <c r="E132" s="14"/>
      <c r="F132" s="14"/>
      <c r="G132" s="65"/>
      <c r="H132" s="14"/>
      <c r="I132" s="67"/>
      <c r="J132" s="69"/>
      <c r="K132" s="25" t="s">
        <v>68</v>
      </c>
      <c r="L132" s="14"/>
      <c r="M132" s="26">
        <v>1.1111111111111112E-2</v>
      </c>
      <c r="N132" s="25">
        <v>20</v>
      </c>
      <c r="O132" s="27">
        <v>1.1111111111111112E-2</v>
      </c>
      <c r="P132" s="25">
        <v>20</v>
      </c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spans="1:50" ht="16.5">
      <c r="A133" s="65"/>
      <c r="B133" s="14"/>
      <c r="C133" s="71"/>
      <c r="D133" s="14"/>
      <c r="E133" s="14"/>
      <c r="F133" s="14"/>
      <c r="G133" s="65"/>
      <c r="H133" s="14"/>
      <c r="I133" s="67"/>
      <c r="J133" s="69"/>
      <c r="K133" s="25" t="s">
        <v>69</v>
      </c>
      <c r="L133" s="14"/>
      <c r="M133" s="26">
        <v>1.6666666666666666E-2</v>
      </c>
      <c r="N133" s="25">
        <v>30</v>
      </c>
      <c r="O133" s="27">
        <v>1.6666666666666666E-2</v>
      </c>
      <c r="P133" s="25">
        <v>30</v>
      </c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spans="1:50" ht="16.5">
      <c r="A134" s="65"/>
      <c r="B134" s="14"/>
      <c r="C134" s="71"/>
      <c r="D134" s="14"/>
      <c r="E134" s="14"/>
      <c r="F134" s="14"/>
      <c r="G134" s="65"/>
      <c r="H134" s="14"/>
      <c r="I134" s="67"/>
      <c r="J134" s="69"/>
      <c r="K134" s="25" t="s">
        <v>70</v>
      </c>
      <c r="L134" s="14"/>
      <c r="M134" s="26">
        <v>1.6666666666666666E-2</v>
      </c>
      <c r="N134" s="25">
        <v>30</v>
      </c>
      <c r="O134" s="27">
        <v>1.6666666666666666E-2</v>
      </c>
      <c r="P134" s="25">
        <v>30</v>
      </c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spans="1:50" ht="16.5">
      <c r="A135" s="65"/>
      <c r="B135" s="14"/>
      <c r="C135" s="71"/>
      <c r="D135" s="14"/>
      <c r="E135" s="14"/>
      <c r="F135" s="14"/>
      <c r="G135" s="65"/>
      <c r="H135" s="14"/>
      <c r="I135" s="67"/>
      <c r="J135" s="69"/>
      <c r="K135" s="25" t="s">
        <v>71</v>
      </c>
      <c r="L135" s="14"/>
      <c r="M135" s="26">
        <v>2.2222222222222223E-2</v>
      </c>
      <c r="N135" s="25">
        <v>40</v>
      </c>
      <c r="O135" s="27">
        <v>2.2222222222222223E-2</v>
      </c>
      <c r="P135" s="25">
        <v>40</v>
      </c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spans="1:50" ht="16.5">
      <c r="A136" s="65"/>
      <c r="B136" s="14"/>
      <c r="C136" s="71"/>
      <c r="D136" s="14"/>
      <c r="E136" s="14"/>
      <c r="F136" s="14"/>
      <c r="G136" s="65"/>
      <c r="H136" s="14"/>
      <c r="I136" s="67"/>
      <c r="J136" s="69"/>
      <c r="K136" s="25" t="s">
        <v>72</v>
      </c>
      <c r="L136" s="14"/>
      <c r="M136" s="26">
        <v>1.6666666666666666E-2</v>
      </c>
      <c r="N136" s="25">
        <v>30</v>
      </c>
      <c r="O136" s="27">
        <v>1.6666666666666666E-2</v>
      </c>
      <c r="P136" s="25">
        <v>30</v>
      </c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spans="1:50" ht="16.5">
      <c r="A137" s="65"/>
      <c r="B137" s="14"/>
      <c r="C137" s="71"/>
      <c r="D137" s="14"/>
      <c r="E137" s="14"/>
      <c r="F137" s="14"/>
      <c r="G137" s="65"/>
      <c r="H137" s="14"/>
      <c r="I137" s="67"/>
      <c r="J137" s="69"/>
      <c r="K137" s="25" t="s">
        <v>73</v>
      </c>
      <c r="L137" s="14"/>
      <c r="M137" s="26">
        <v>2.2222222222222223E-2</v>
      </c>
      <c r="N137" s="25">
        <v>40</v>
      </c>
      <c r="O137" s="27">
        <v>2.2222222222222223E-2</v>
      </c>
      <c r="P137" s="25">
        <v>40</v>
      </c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spans="1:50" ht="16.5">
      <c r="A138" s="65"/>
      <c r="B138" s="14"/>
      <c r="C138" s="71"/>
      <c r="D138" s="14"/>
      <c r="E138" s="14"/>
      <c r="F138" s="14"/>
      <c r="G138" s="65"/>
      <c r="H138" s="14"/>
      <c r="I138" s="67"/>
      <c r="J138" s="69"/>
      <c r="K138" s="25" t="s">
        <v>74</v>
      </c>
      <c r="L138" s="14"/>
      <c r="M138" s="26">
        <v>1.1111111111111112E-2</v>
      </c>
      <c r="N138" s="25">
        <v>20</v>
      </c>
      <c r="O138" s="27">
        <v>1.1111111111111112E-2</v>
      </c>
      <c r="P138" s="25">
        <v>20</v>
      </c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spans="1:50" ht="16.5">
      <c r="A139" s="65"/>
      <c r="B139" s="14"/>
      <c r="C139" s="71"/>
      <c r="D139" s="14"/>
      <c r="E139" s="14"/>
      <c r="F139" s="14"/>
      <c r="G139" s="65"/>
      <c r="H139" s="14"/>
      <c r="I139" s="67"/>
      <c r="J139" s="69"/>
      <c r="K139" s="25" t="s">
        <v>75</v>
      </c>
      <c r="L139" s="14"/>
      <c r="M139" s="26">
        <v>1.6666666666666666E-2</v>
      </c>
      <c r="N139" s="25">
        <v>30</v>
      </c>
      <c r="O139" s="27">
        <v>1.6666666666666666E-2</v>
      </c>
      <c r="P139" s="25">
        <v>30</v>
      </c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spans="1:50" ht="16.5">
      <c r="A140" s="65"/>
      <c r="B140" s="14"/>
      <c r="C140" s="71"/>
      <c r="D140" s="14"/>
      <c r="E140" s="14"/>
      <c r="F140" s="14"/>
      <c r="G140" s="65"/>
      <c r="H140" s="14"/>
      <c r="I140" s="67"/>
      <c r="J140" s="69"/>
      <c r="K140" s="25" t="s">
        <v>76</v>
      </c>
      <c r="L140" s="14"/>
      <c r="M140" s="26">
        <v>1.1111111111111112E-2</v>
      </c>
      <c r="N140" s="25">
        <v>20</v>
      </c>
      <c r="O140" s="27">
        <v>1.1111111111111112E-2</v>
      </c>
      <c r="P140" s="25">
        <v>20</v>
      </c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 spans="1:50" ht="16.5">
      <c r="A141" s="65"/>
      <c r="B141" s="14"/>
      <c r="C141" s="71"/>
      <c r="D141" s="14"/>
      <c r="E141" s="14"/>
      <c r="F141" s="14"/>
      <c r="G141" s="65"/>
      <c r="H141" s="14"/>
      <c r="I141" s="67"/>
      <c r="J141" s="69"/>
      <c r="K141" s="25" t="s">
        <v>77</v>
      </c>
      <c r="L141" s="14"/>
      <c r="M141" s="26">
        <v>1.1111111111111112E-2</v>
      </c>
      <c r="N141" s="25">
        <v>20</v>
      </c>
      <c r="O141" s="27">
        <v>1.1111111111111112E-2</v>
      </c>
      <c r="P141" s="25">
        <v>20</v>
      </c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 spans="1:50" ht="16.5">
      <c r="A142" s="65"/>
      <c r="B142" s="14"/>
      <c r="C142" s="71"/>
      <c r="D142" s="14"/>
      <c r="E142" s="14"/>
      <c r="F142" s="14"/>
      <c r="G142" s="65"/>
      <c r="H142" s="14"/>
      <c r="I142" s="67"/>
      <c r="J142" s="69"/>
      <c r="K142" s="25" t="s">
        <v>78</v>
      </c>
      <c r="L142" s="14"/>
      <c r="M142" s="26">
        <v>1.1111111111111112E-2</v>
      </c>
      <c r="N142" s="25">
        <v>20</v>
      </c>
      <c r="O142" s="27">
        <v>1.1111111111111112E-2</v>
      </c>
      <c r="P142" s="25">
        <v>20</v>
      </c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spans="1:50" ht="16.5">
      <c r="A143" s="65"/>
      <c r="B143" s="14"/>
      <c r="C143" s="71"/>
      <c r="D143" s="14"/>
      <c r="E143" s="14"/>
      <c r="F143" s="14"/>
      <c r="G143" s="65"/>
      <c r="H143" s="14"/>
      <c r="I143" s="67"/>
      <c r="J143" s="69"/>
      <c r="K143" s="25" t="s">
        <v>79</v>
      </c>
      <c r="L143" s="14"/>
      <c r="M143" s="26">
        <v>1.1111111111111112E-2</v>
      </c>
      <c r="N143" s="25">
        <v>20</v>
      </c>
      <c r="O143" s="27">
        <v>1.1111111111111112E-2</v>
      </c>
      <c r="P143" s="25">
        <v>20</v>
      </c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spans="1:50" ht="16.5">
      <c r="A144" s="65"/>
      <c r="B144" s="14"/>
      <c r="C144" s="71"/>
      <c r="D144" s="14"/>
      <c r="E144" s="14"/>
      <c r="F144" s="14"/>
      <c r="G144" s="65"/>
      <c r="H144" s="14"/>
      <c r="I144" s="67"/>
      <c r="J144" s="69"/>
      <c r="K144" s="25" t="s">
        <v>80</v>
      </c>
      <c r="L144" s="14"/>
      <c r="M144" s="26">
        <v>1.1111111111111112E-2</v>
      </c>
      <c r="N144" s="25">
        <v>20</v>
      </c>
      <c r="O144" s="27">
        <v>1.1111111111111112E-2</v>
      </c>
      <c r="P144" s="25">
        <v>20</v>
      </c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spans="1:50" ht="16.5">
      <c r="A145" s="65"/>
      <c r="B145" s="14"/>
      <c r="C145" s="71"/>
      <c r="D145" s="14"/>
      <c r="E145" s="14"/>
      <c r="F145" s="14"/>
      <c r="G145" s="65"/>
      <c r="H145" s="14"/>
      <c r="I145" s="67"/>
      <c r="J145" s="69"/>
      <c r="K145" s="25" t="s">
        <v>81</v>
      </c>
      <c r="L145" s="14"/>
      <c r="M145" s="26">
        <v>1.1111111111111112E-2</v>
      </c>
      <c r="N145" s="25">
        <v>20</v>
      </c>
      <c r="O145" s="27">
        <v>1.1111111111111112E-2</v>
      </c>
      <c r="P145" s="25">
        <v>20</v>
      </c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 spans="1:50" ht="16.5">
      <c r="A146" s="65"/>
      <c r="B146" s="14"/>
      <c r="C146" s="71"/>
      <c r="D146" s="14"/>
      <c r="E146" s="14"/>
      <c r="F146" s="14"/>
      <c r="G146" s="65"/>
      <c r="H146" s="14"/>
      <c r="I146" s="67"/>
      <c r="J146" s="69"/>
      <c r="K146" s="25" t="s">
        <v>82</v>
      </c>
      <c r="L146" s="14"/>
      <c r="M146" s="26">
        <v>5.5555555555555558E-3</v>
      </c>
      <c r="N146" s="25">
        <v>10</v>
      </c>
      <c r="O146" s="27">
        <v>5.5555555555555558E-3</v>
      </c>
      <c r="P146" s="25">
        <v>10</v>
      </c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 spans="1:50" ht="16.5">
      <c r="A147" s="65"/>
      <c r="B147" s="14"/>
      <c r="C147" s="71"/>
      <c r="D147" s="14"/>
      <c r="E147" s="14"/>
      <c r="F147" s="14"/>
      <c r="G147" s="65"/>
      <c r="H147" s="14"/>
      <c r="I147" s="67"/>
      <c r="J147" s="69"/>
      <c r="K147" s="25" t="s">
        <v>83</v>
      </c>
      <c r="L147" s="14"/>
      <c r="M147" s="26">
        <v>5.5555555555555558E-3</v>
      </c>
      <c r="N147" s="25">
        <v>10</v>
      </c>
      <c r="O147" s="27">
        <v>5.5555555555555558E-3</v>
      </c>
      <c r="P147" s="25">
        <v>10</v>
      </c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 spans="1:50" ht="16.5">
      <c r="A148" s="65"/>
      <c r="B148" s="14"/>
      <c r="C148" s="71"/>
      <c r="D148" s="14"/>
      <c r="E148" s="14"/>
      <c r="F148" s="14"/>
      <c r="G148" s="65"/>
      <c r="H148" s="14"/>
      <c r="I148" s="67"/>
      <c r="J148" s="69"/>
      <c r="K148" s="25" t="s">
        <v>84</v>
      </c>
      <c r="L148" s="14"/>
      <c r="M148" s="26">
        <v>5.5555555555555558E-3</v>
      </c>
      <c r="N148" s="25">
        <v>10</v>
      </c>
      <c r="O148" s="27">
        <v>5.5555555555555558E-3</v>
      </c>
      <c r="P148" s="25">
        <v>10</v>
      </c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 spans="1:50" ht="16.5">
      <c r="A149" s="65"/>
      <c r="B149" s="14"/>
      <c r="C149" s="71"/>
      <c r="D149" s="14"/>
      <c r="E149" s="14"/>
      <c r="F149" s="14"/>
      <c r="G149" s="65"/>
      <c r="H149" s="14"/>
      <c r="I149" s="67"/>
      <c r="J149" s="69"/>
      <c r="K149" s="25" t="s">
        <v>85</v>
      </c>
      <c r="L149" s="14"/>
      <c r="M149" s="26">
        <v>5.5555555555555558E-3</v>
      </c>
      <c r="N149" s="25">
        <v>10</v>
      </c>
      <c r="O149" s="27">
        <v>5.5555555555555558E-3</v>
      </c>
      <c r="P149" s="25">
        <v>10</v>
      </c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 spans="1:50" ht="16.5">
      <c r="A150" s="65"/>
      <c r="B150" s="14"/>
      <c r="C150" s="71"/>
      <c r="D150" s="14"/>
      <c r="E150" s="14"/>
      <c r="F150" s="14"/>
      <c r="G150" s="65"/>
      <c r="H150" s="14"/>
      <c r="I150" s="67"/>
      <c r="J150" s="69"/>
      <c r="K150" s="25" t="s">
        <v>86</v>
      </c>
      <c r="L150" s="14"/>
      <c r="M150" s="26">
        <v>5.5555555555555558E-3</v>
      </c>
      <c r="N150" s="25">
        <v>10</v>
      </c>
      <c r="O150" s="27">
        <v>5.5555555555555558E-3</v>
      </c>
      <c r="P150" s="25">
        <v>10</v>
      </c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 spans="1:50" ht="16.5">
      <c r="A151" s="65"/>
      <c r="B151" s="14"/>
      <c r="C151" s="71"/>
      <c r="D151" s="14"/>
      <c r="E151" s="14"/>
      <c r="F151" s="14"/>
      <c r="G151" s="65"/>
      <c r="H151" s="14"/>
      <c r="I151" s="67"/>
      <c r="J151" s="69"/>
      <c r="K151" s="25" t="s">
        <v>103</v>
      </c>
      <c r="L151" s="14"/>
      <c r="M151" s="26">
        <v>1.1111111111111112E-2</v>
      </c>
      <c r="N151" s="25">
        <v>20</v>
      </c>
      <c r="O151" s="27">
        <v>1.1111111111111112E-2</v>
      </c>
      <c r="P151" s="25">
        <v>20</v>
      </c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 spans="1:50" ht="16.5">
      <c r="A152" s="65"/>
      <c r="B152" s="14"/>
      <c r="C152" s="71"/>
      <c r="D152" s="14"/>
      <c r="E152" s="14"/>
      <c r="F152" s="14"/>
      <c r="G152" s="65"/>
      <c r="H152" s="14"/>
      <c r="I152" s="67"/>
      <c r="J152" s="69"/>
      <c r="K152" s="25" t="s">
        <v>88</v>
      </c>
      <c r="L152" s="14"/>
      <c r="M152" s="26">
        <v>5.5555555555555558E-3</v>
      </c>
      <c r="N152" s="25">
        <v>10</v>
      </c>
      <c r="O152" s="27">
        <v>5.5555555555555558E-3</v>
      </c>
      <c r="P152" s="25">
        <v>10</v>
      </c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 spans="1:50" ht="16.5">
      <c r="A153" s="65"/>
      <c r="B153" s="14"/>
      <c r="C153" s="71"/>
      <c r="D153" s="14"/>
      <c r="E153" s="14"/>
      <c r="F153" s="14"/>
      <c r="G153" s="65"/>
      <c r="H153" s="14"/>
      <c r="I153" s="67"/>
      <c r="J153" s="69"/>
      <c r="K153" s="25" t="s">
        <v>104</v>
      </c>
      <c r="L153" s="14"/>
      <c r="M153" s="26">
        <v>5.5555555555555558E-3</v>
      </c>
      <c r="N153" s="25">
        <v>10</v>
      </c>
      <c r="O153" s="27">
        <v>5.5555555555555558E-3</v>
      </c>
      <c r="P153" s="25">
        <v>10</v>
      </c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 spans="1:50" ht="16.5">
      <c r="A154" s="74"/>
      <c r="B154" s="14"/>
      <c r="C154" s="75"/>
      <c r="D154" s="14"/>
      <c r="E154" s="14"/>
      <c r="F154" s="14"/>
      <c r="G154" s="74"/>
      <c r="H154" s="14"/>
      <c r="I154" s="14"/>
      <c r="J154" s="76"/>
      <c r="K154" s="25" t="s">
        <v>105</v>
      </c>
      <c r="L154" s="14"/>
      <c r="M154" s="26">
        <v>5.5555555555555558E-3</v>
      </c>
      <c r="N154" s="25">
        <v>10</v>
      </c>
      <c r="O154" s="27">
        <v>5.5555555555555558E-3</v>
      </c>
      <c r="P154" s="25">
        <v>10</v>
      </c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 spans="1:50" ht="16.5" customHeight="1">
      <c r="A155" s="43" t="s">
        <v>30</v>
      </c>
      <c r="B155" s="44"/>
      <c r="C155" s="17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 spans="1:50" ht="19.5" customHeight="1">
      <c r="A156" s="45"/>
      <c r="B156" s="46"/>
      <c r="C156" s="7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 spans="1:50" ht="16.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36" t="s">
        <v>35</v>
      </c>
      <c r="O157" s="36"/>
      <c r="P157" s="36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 spans="1:50" ht="17.25" customHeight="1">
      <c r="A158" s="3" t="s">
        <v>36</v>
      </c>
      <c r="B158" s="3"/>
      <c r="C158" s="3"/>
      <c r="D158" s="3"/>
      <c r="E158" s="3" t="s">
        <v>37</v>
      </c>
      <c r="F158" s="3"/>
      <c r="G158" s="3"/>
      <c r="H158" s="3"/>
      <c r="I158" s="3"/>
      <c r="J158" s="3" t="s">
        <v>38</v>
      </c>
      <c r="K158" s="3"/>
      <c r="L158" s="3"/>
      <c r="M158" s="10" t="s">
        <v>39</v>
      </c>
      <c r="N158" s="3"/>
      <c r="O158" s="3"/>
      <c r="P158" s="10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 spans="1:50" ht="16.5">
      <c r="A159" s="3"/>
      <c r="B159" s="3"/>
      <c r="C159" s="3"/>
      <c r="D159" s="3"/>
      <c r="E159" s="3"/>
      <c r="F159" s="3"/>
      <c r="G159" s="3"/>
      <c r="H159" s="3"/>
      <c r="I159" s="3"/>
      <c r="J159" s="3" t="s">
        <v>40</v>
      </c>
      <c r="K159" s="3"/>
      <c r="L159" s="3"/>
      <c r="M159" s="3"/>
      <c r="N159" s="3"/>
      <c r="O159" s="31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 spans="1:50" ht="16.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2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 spans="1:50" ht="16.5">
      <c r="A161" s="3" t="s">
        <v>41</v>
      </c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2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 spans="1:50" ht="16.5">
      <c r="A162" s="3" t="s">
        <v>42</v>
      </c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2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 spans="1:50" ht="16.5">
      <c r="A163" s="3" t="s">
        <v>43</v>
      </c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 spans="1:50" ht="17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 spans="1:50" ht="16.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 spans="1:50" ht="16.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 spans="1:50" ht="16.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 spans="1:50" ht="16.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 spans="1:50" ht="16.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 spans="1:50" ht="16.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 spans="1:50" ht="16.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 spans="1:50" ht="16.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 spans="1:50" ht="16.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 spans="1:50" ht="16.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 spans="1:50" ht="16.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 spans="1:50" ht="16.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 spans="1:50" ht="16.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 spans="1:50" ht="16.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 spans="1:50" ht="16.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 spans="1:50" ht="16.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 spans="1:50" ht="16.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 spans="1:50" ht="16.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 spans="1:50" ht="16.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 spans="1:50" ht="16.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 spans="1:50" ht="16.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 spans="1:50" ht="16.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 spans="1:50" ht="16.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 spans="1:50" ht="16.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 spans="1:50" ht="16.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 spans="1:50" ht="16.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 spans="1:50" ht="16.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 spans="1:50" ht="16.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 spans="1:50" ht="16.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 spans="1:50" ht="16.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 spans="1:50" ht="16.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 spans="1:50" ht="16.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 spans="1:50" ht="16.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 spans="1:50" ht="16.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 spans="1:50" ht="16.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 spans="1:50" ht="16.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  <row r="201" spans="1:50" ht="16.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</row>
    <row r="202" spans="1:50" ht="16.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</row>
    <row r="203" spans="1:50" ht="16.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</row>
    <row r="204" spans="1:50" ht="16.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</row>
    <row r="205" spans="1:50" ht="16.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</row>
    <row r="206" spans="1:50" ht="16.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</row>
    <row r="207" spans="1:50" ht="16.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</row>
    <row r="208" spans="1:50" ht="16.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</row>
    <row r="209" spans="1:50" ht="16.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</row>
    <row r="210" spans="1:50" ht="16.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</row>
    <row r="211" spans="1:50" ht="16.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</row>
    <row r="212" spans="1:50" ht="16.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</row>
    <row r="213" spans="1:50" ht="16.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</row>
    <row r="214" spans="1:50" ht="16.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</row>
    <row r="215" spans="1:50" ht="16.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</row>
    <row r="216" spans="1:50" ht="16.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</row>
    <row r="217" spans="1:50" ht="16.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</row>
    <row r="218" spans="1:50" ht="16.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</row>
    <row r="219" spans="1:50" ht="16.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</row>
    <row r="220" spans="1:50" ht="16.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</row>
    <row r="221" spans="1:50" ht="16.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</row>
    <row r="222" spans="1:50" ht="16.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</row>
    <row r="223" spans="1:50" ht="16.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</row>
    <row r="224" spans="1:50" ht="16.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</row>
    <row r="225" spans="1:50" ht="16.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</row>
    <row r="226" spans="1:50" ht="16.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</row>
    <row r="227" spans="1:50" ht="16.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</row>
    <row r="228" spans="1:50" ht="16.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</row>
    <row r="229" spans="1:50" ht="16.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</row>
    <row r="230" spans="1:50" ht="16.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</row>
    <row r="231" spans="1:50" ht="16.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</row>
    <row r="232" spans="1:50" ht="16.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</row>
    <row r="233" spans="1:50" ht="16.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</row>
    <row r="234" spans="1:50" ht="16.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</row>
    <row r="235" spans="1:50" ht="16.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</row>
    <row r="236" spans="1:50" ht="16.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</row>
    <row r="237" spans="1:50" ht="16.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</row>
    <row r="238" spans="1:50" ht="16.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</row>
    <row r="239" spans="1:50" ht="16.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</row>
    <row r="240" spans="1:50" ht="16.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</row>
    <row r="241" spans="1:50" ht="16.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</row>
    <row r="242" spans="1:50" ht="16.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</row>
    <row r="243" spans="1:50" ht="16.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</row>
    <row r="244" spans="1:50" ht="16.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</row>
    <row r="245" spans="1:50" ht="16.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</row>
    <row r="246" spans="1:50" ht="16.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</row>
    <row r="247" spans="1:50" ht="16.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</row>
    <row r="248" spans="1:50" ht="16.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</row>
    <row r="249" spans="1:50" ht="16.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</row>
    <row r="250" spans="1:50" ht="16.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</row>
    <row r="251" spans="1:50" ht="16.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</row>
    <row r="252" spans="1:50" ht="16.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</row>
    <row r="253" spans="1:50" ht="16.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</row>
    <row r="254" spans="1:50" ht="16.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</row>
    <row r="255" spans="1:50" ht="16.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</row>
    <row r="256" spans="1:50" ht="16.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</row>
    <row r="257" spans="1:50" ht="16.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</row>
    <row r="258" spans="1:50" ht="16.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</row>
    <row r="259" spans="1:50" ht="16.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</row>
    <row r="260" spans="1:50" ht="16.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</row>
    <row r="261" spans="1:50" ht="16.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</row>
    <row r="262" spans="1:50" ht="16.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</row>
    <row r="263" spans="1:50" ht="16.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</row>
    <row r="264" spans="1:50" ht="16.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</row>
    <row r="265" spans="1:50" ht="16.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</row>
    <row r="266" spans="1:50" ht="16.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</row>
    <row r="267" spans="1:50" ht="16.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</row>
    <row r="268" spans="1:50" ht="16.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</row>
    <row r="269" spans="1:50" ht="16.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</row>
    <row r="270" spans="1:50" ht="16.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</row>
    <row r="271" spans="1:50" ht="16.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</row>
    <row r="272" spans="1:50" ht="16.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</row>
    <row r="273" spans="1:50" ht="16.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</row>
    <row r="274" spans="1:50" ht="16.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</row>
    <row r="275" spans="1:50" ht="16.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</row>
    <row r="276" spans="1:50" ht="16.5"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</row>
  </sheetData>
  <mergeCells count="98">
    <mergeCell ref="A112:A154"/>
    <mergeCell ref="C112:C154"/>
    <mergeCell ref="G112:G154"/>
    <mergeCell ref="I112:I153"/>
    <mergeCell ref="J112:J154"/>
    <mergeCell ref="G66:G111"/>
    <mergeCell ref="I66:I111"/>
    <mergeCell ref="J66:J111"/>
    <mergeCell ref="A66:A111"/>
    <mergeCell ref="C66:C111"/>
    <mergeCell ref="H58:K58"/>
    <mergeCell ref="K56:M56"/>
    <mergeCell ref="I35:J35"/>
    <mergeCell ref="G35:G36"/>
    <mergeCell ref="H35:H36"/>
    <mergeCell ref="O1:P1"/>
    <mergeCell ref="A34:A36"/>
    <mergeCell ref="K62:L62"/>
    <mergeCell ref="J60:M60"/>
    <mergeCell ref="A26:B27"/>
    <mergeCell ref="I7:J7"/>
    <mergeCell ref="C8:C9"/>
    <mergeCell ref="D8:D9"/>
    <mergeCell ref="E8:E9"/>
    <mergeCell ref="F8:F9"/>
    <mergeCell ref="G8:G9"/>
    <mergeCell ref="H8:H9"/>
    <mergeCell ref="A7:A9"/>
    <mergeCell ref="B7:B9"/>
    <mergeCell ref="C7:D7"/>
    <mergeCell ref="E7:F7"/>
    <mergeCell ref="O32:P32"/>
    <mergeCell ref="M35:N35"/>
    <mergeCell ref="K29:M29"/>
    <mergeCell ref="O4:P4"/>
    <mergeCell ref="M8:N8"/>
    <mergeCell ref="O8:P8"/>
    <mergeCell ref="O35:P35"/>
    <mergeCell ref="O6:P6"/>
    <mergeCell ref="K7:P7"/>
    <mergeCell ref="H4:K4"/>
    <mergeCell ref="G7:H7"/>
    <mergeCell ref="I8:J8"/>
    <mergeCell ref="H31:K31"/>
    <mergeCell ref="C35:C36"/>
    <mergeCell ref="D35:D36"/>
    <mergeCell ref="E35:E36"/>
    <mergeCell ref="A53:B54"/>
    <mergeCell ref="A1:B1"/>
    <mergeCell ref="A2:B2"/>
    <mergeCell ref="O55:P55"/>
    <mergeCell ref="A56:B56"/>
    <mergeCell ref="A28:B28"/>
    <mergeCell ref="O2:P2"/>
    <mergeCell ref="A29:B29"/>
    <mergeCell ref="K34:P34"/>
    <mergeCell ref="K35:L35"/>
    <mergeCell ref="A3:P3"/>
    <mergeCell ref="O5:P5"/>
    <mergeCell ref="K2:M2"/>
    <mergeCell ref="B34:B36"/>
    <mergeCell ref="C34:D34"/>
    <mergeCell ref="E34:F34"/>
    <mergeCell ref="G34:H34"/>
    <mergeCell ref="I34:J34"/>
    <mergeCell ref="F35:F36"/>
    <mergeCell ref="O58:P58"/>
    <mergeCell ref="O59:P59"/>
    <mergeCell ref="A155:B156"/>
    <mergeCell ref="J6:M6"/>
    <mergeCell ref="O33:P33"/>
    <mergeCell ref="O28:P28"/>
    <mergeCell ref="O29:P29"/>
    <mergeCell ref="A30:P30"/>
    <mergeCell ref="H62:H63"/>
    <mergeCell ref="I62:J62"/>
    <mergeCell ref="A61:A63"/>
    <mergeCell ref="O31:P31"/>
    <mergeCell ref="G61:H61"/>
    <mergeCell ref="I61:J61"/>
    <mergeCell ref="K8:L8"/>
    <mergeCell ref="A55:B55"/>
    <mergeCell ref="O56:P56"/>
    <mergeCell ref="M62:N62"/>
    <mergeCell ref="N157:P157"/>
    <mergeCell ref="G62:G63"/>
    <mergeCell ref="J33:M33"/>
    <mergeCell ref="O60:P60"/>
    <mergeCell ref="K61:P61"/>
    <mergeCell ref="O62:P62"/>
    <mergeCell ref="A57:P57"/>
    <mergeCell ref="B61:B63"/>
    <mergeCell ref="C61:D61"/>
    <mergeCell ref="E61:F61"/>
    <mergeCell ref="C62:C63"/>
    <mergeCell ref="D62:D63"/>
    <mergeCell ref="E62:E63"/>
    <mergeCell ref="F62:F63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造林工作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主計處第三科</cp:lastModifiedBy>
  <dcterms:created xsi:type="dcterms:W3CDTF">2025-07-16T03:17:27Z</dcterms:created>
  <dcterms:modified xsi:type="dcterms:W3CDTF">2025-07-25T00:52:00Z</dcterms:modified>
</cp:coreProperties>
</file>