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和平分局" state="visible" r:id="rId1"/>
  </sheets>
</workbook>
</file>

<file path=xl/sharedStrings.xml><?xml version="1.0" encoding="utf-8"?>
<sst xmlns="http://schemas.openxmlformats.org/spreadsheetml/2006/main" count="45">
  <si>
    <t>公 開 類</t>
  </si>
  <si>
    <t>月  　 報</t>
  </si>
  <si>
    <t>臺中市政府警察局和平分局執行警勤區訪查工作成果統計</t>
  </si>
  <si>
    <t>機關別</t>
  </si>
  <si>
    <t>總    計</t>
  </si>
  <si>
    <t>和平派出所</t>
  </si>
  <si>
    <t>天輪派出所</t>
  </si>
  <si>
    <t>谷關派出所</t>
  </si>
  <si>
    <t>德基派出所</t>
  </si>
  <si>
    <t>梨山分駐所</t>
  </si>
  <si>
    <t>環山派出所</t>
  </si>
  <si>
    <t>松茂派出所</t>
  </si>
  <si>
    <t>志良派出所</t>
  </si>
  <si>
    <t>勝光派出所</t>
  </si>
  <si>
    <t>雙崎派出所</t>
  </si>
  <si>
    <t>竹林派出所</t>
  </si>
  <si>
    <t>桃山派出所</t>
  </si>
  <si>
    <t>大棟派出所</t>
  </si>
  <si>
    <t>雪山派出所</t>
  </si>
  <si>
    <t>備註</t>
  </si>
  <si>
    <t>填  表</t>
  </si>
  <si>
    <t>資料來源：由本分局防治組依據執行警勤區訪查工作成果統計表彙編。</t>
  </si>
  <si>
    <t>填表說明：本表編製1份，並依統計法規定永久保存，資料透過網際網路上傳至「臺中市公務統計行政管理系統」。</t>
  </si>
  <si>
    <t>每月終了後10日內編報</t>
  </si>
  <si>
    <t>治安顧慮人口及記事人口查訪次數</t>
  </si>
  <si>
    <t>治安顧慮人口查訪次數</t>
  </si>
  <si>
    <t>審  核</t>
  </si>
  <si>
    <t>記事人口查訪次數</t>
  </si>
  <si>
    <t>集合式住宅訪查件數</t>
  </si>
  <si>
    <t>業務主管人員</t>
  </si>
  <si>
    <t>主辦統計人員</t>
  </si>
  <si>
    <t>中華民國113年12月</t>
  </si>
  <si>
    <t>有管理委員會</t>
  </si>
  <si>
    <t>無管理委員會</t>
  </si>
  <si>
    <t>一般人口訪查戶(次)數</t>
  </si>
  <si>
    <t>諮詢對象聯繫拜訪戶(次)數</t>
  </si>
  <si>
    <t>機關首長</t>
  </si>
  <si>
    <t>編製機關</t>
  </si>
  <si>
    <t>表    號</t>
  </si>
  <si>
    <t>無設籍治安顧慮人口及記事人口數</t>
  </si>
  <si>
    <t>臺中市政府警察局和平分局</t>
  </si>
  <si>
    <t>10959-03-01-3</t>
  </si>
  <si>
    <t>單位：次、件、戶(次)、人、處(場)所</t>
  </si>
  <si>
    <t>治安重點處(場)所</t>
  </si>
  <si>
    <t>中華民國 114年1月7日 編製</t>
  </si>
</sst>
</file>

<file path=xl/styles.xml><?xml version="1.0" encoding="utf-8"?>
<styleSheet xmlns="http://schemas.openxmlformats.org/spreadsheetml/2006/main">
  <numFmts count="2">
    <numFmt formatCode="#,##0.0000;\-#,##0.0000;&quot;－&quot;" numFmtId="197"/>
    <numFmt formatCode="_(* #,##0_);_(* \(#,##0\);_(* &quot;-&quot;_);_(@_)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true"/>
      <i val="false"/>
      <u val="none"/>
      <sz val="12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 wrapText="true"/>
    </xf>
    <xf numFmtId="197" fontId="3" borderId="4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197" fontId="3" borderId="4" xfId="0" applyNumberFormat="true" applyFont="true" applyBorder="true">
      <alignment horizontal="left" vertical="center"/>
    </xf>
    <xf numFmtId="0" fontId="4" borderId="2" xfId="0" applyFont="true" applyBorder="true">
      <alignment vertical="center"/>
    </xf>
    <xf numFmtId="0" fontId="3" borderId="0" xfId="0" applyFont="true">
      <alignment horizontal="center" vertical="center"/>
    </xf>
    <xf numFmtId="0" fontId="5" borderId="0" xfId="0" applyFont="true">
      <alignment vertical="center"/>
    </xf>
    <xf numFmtId="0" fontId="5" borderId="0" xfId="0" applyFont="true">
      <alignment horizontal="left" vertical="center"/>
    </xf>
    <xf numFmtId="0" fontId="3" borderId="0" xfId="0" applyFont="true">
      <alignment horizontal="left"/>
    </xf>
    <xf numFmtId="0" fontId="6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3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198" fontId="7" borderId="1" xfId="0" applyNumberFormat="true" applyFont="true" applyBorder="true"/>
    <xf numFmtId="0" fontId="3" borderId="1" xfId="0" applyFont="true" applyBorder="true">
      <alignment vertical="center"/>
    </xf>
    <xf numFmtId="0" fontId="3" borderId="2" xfId="0" applyFont="true" applyBorder="true">
      <alignment vertical="center"/>
    </xf>
    <xf numFmtId="0" fontId="3" borderId="0" xfId="0" applyFont="true">
      <alignment vertical="center"/>
    </xf>
    <xf numFmtId="0" fontId="6" borderId="0" xfId="0" applyFont="true">
      <alignment vertical="center"/>
    </xf>
    <xf numFmtId="0" fontId="5" borderId="0" xfId="0" applyFont="true">
      <alignment vertical="top"/>
    </xf>
    <xf numFmtId="0" fontId="3" borderId="0" xfId="0" applyFont="true"/>
    <xf numFmtId="0" fontId="6" borderId="6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8" borderId="1" xfId="0" applyFont="true" applyBorder="true">
      <alignment vertical="center"/>
    </xf>
    <xf numFmtId="0" fontId="4" borderId="2" xfId="0" applyFont="true" applyBorder="true">
      <alignment horizontal="center" vertical="center"/>
    </xf>
    <xf numFmtId="0" fontId="6" borderId="7" xfId="0" applyFont="true" applyBorder="true"/>
    <xf numFmtId="198" fontId="9" fillId="2" borderId="1" xfId="0" applyNumberFormat="true" applyFont="true" applyFill="true" applyBorder="true"/>
    <xf numFmtId="0" fontId="6" borderId="3" xfId="0" applyFont="true" applyBorder="true"/>
    <xf numFmtId="0" fontId="4" borderId="1" xfId="0" applyFont="true" applyBorder="true">
      <alignment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49" fontId="3" borderId="3" xfId="0" applyNumberFormat="true" applyFont="true" applyBorder="true">
      <alignment vertical="center"/>
    </xf>
    <xf numFmtId="49" fontId="3" borderId="3" xfId="0" applyNumberFormat="true" applyFont="true" applyBorder="true">
      <alignment horizontal="center" vertical="center"/>
    </xf>
    <xf numFmtId="0" fontId="3" borderId="0" xfId="0" applyFont="true">
      <alignment horizontal="right" vertical="center"/>
    </xf>
    <xf numFmtId="0" fontId="3" borderId="3" xfId="0" applyFont="true" applyBorder="true">
      <alignment horizontal="right" vertical="center"/>
    </xf>
    <xf numFmtId="0" fontId="3" borderId="8" xfId="0" applyFont="true" applyBorder="true">
      <alignment horizontal="right" vertical="center"/>
    </xf>
    <xf numFmtId="0" fontId="3" borderId="9" xfId="0" applyFont="true" applyBorder="true">
      <alignment horizontal="right" vertical="center"/>
    </xf>
    <xf numFmtId="0" fontId="4" borderId="2" xfId="0" applyFont="true" applyBorder="true">
      <alignment horizontal="left" vertical="center"/>
    </xf>
    <xf numFmtId="0" fontId="1" borderId="3" xfId="0" applyFont="true" applyBorder="true">
      <alignment horizontal="left" vertical="center"/>
    </xf>
    <xf numFmtId="0" fontId="4" borderId="10" xfId="0" applyFont="true" applyBorder="true">
      <alignment horizontal="center" vertical="center"/>
    </xf>
    <xf numFmtId="198" fontId="7" borderId="10" xfId="0" applyNumberFormat="true" applyFont="true" applyBorder="true"/>
    <xf numFmtId="0" fontId="6" borderId="2" xfId="0" applyFont="true" applyBorder="true"/>
    <xf numFmtId="0" fontId="3" borderId="0" xfId="0" applyFont="true">
      <alignment horizontal="left" vertical="center"/>
    </xf>
    <xf numFmtId="0" fontId="3" borderId="5" xfId="0" applyFont="true" applyBorder="true">
      <alignment vertical="center"/>
    </xf>
    <xf numFmtId="0" fontId="6" borderId="3" xfId="0" applyFont="true" applyBorder="true">
      <alignment horizontal="left" vertical="center"/>
    </xf>
    <xf numFmtId="0" fontId="5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C7" sqref="C7:C7"/>
    </sheetView>
  </sheetViews>
  <sheetFormatPr customHeight="false" defaultColWidth="9.28125" defaultRowHeight="15"/>
  <cols>
    <col min="1" max="10" bestFit="false" customWidth="true" width="14.921875" hidden="false" outlineLevel="0"/>
    <col min="11" max="11" bestFit="false" customWidth="true" width="32.3515625" hidden="false" outlineLevel="0"/>
    <col min="12" max="50" bestFit="false" customWidth="true" width="9.3515625" hidden="false" outlineLevel="0"/>
  </cols>
  <sheetData>
    <row r="1" ht="30" customHeight="true">
      <c r="A1" s="1" t="s">
        <v>0</v>
      </c>
      <c r="B1" s="14"/>
      <c r="C1" s="13"/>
      <c r="D1" s="13"/>
      <c r="E1" s="13"/>
      <c r="F1" s="13"/>
      <c r="G1" s="13"/>
      <c r="H1" s="38"/>
      <c r="I1" s="40"/>
      <c r="J1" s="1" t="s">
        <v>37</v>
      </c>
      <c r="K1" s="33" t="s">
        <v>40</v>
      </c>
      <c r="L1" s="48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ht="30" customHeight="true">
      <c r="A2" s="1" t="s">
        <v>1</v>
      </c>
      <c r="B2" s="15" t="s">
        <v>23</v>
      </c>
      <c r="C2" s="26"/>
      <c r="D2" s="30"/>
      <c r="E2" s="32"/>
      <c r="F2" s="32"/>
      <c r="G2" s="32"/>
      <c r="H2" s="39"/>
      <c r="I2" s="41"/>
      <c r="J2" s="1" t="s">
        <v>38</v>
      </c>
      <c r="K2" s="1" t="s">
        <v>41</v>
      </c>
      <c r="L2" s="48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ht="39.95" customHeight="true">
      <c r="A3" s="2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22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ht="30" customHeight="true">
      <c r="A4" s="3"/>
      <c r="B4" s="17"/>
      <c r="C4" s="17"/>
      <c r="D4" s="17"/>
      <c r="E4" s="17"/>
      <c r="F4" s="36" t="s">
        <v>31</v>
      </c>
      <c r="G4" s="37"/>
      <c r="H4" s="17"/>
      <c r="I4" s="17"/>
      <c r="J4" s="17"/>
      <c r="K4" s="43" t="s">
        <v>42</v>
      </c>
      <c r="L4" s="43"/>
      <c r="M4" s="49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ht="30" customHeight="true">
      <c r="A5" s="4" t="s">
        <v>3</v>
      </c>
      <c r="B5" s="18" t="s">
        <v>24</v>
      </c>
      <c r="C5" s="18"/>
      <c r="D5" s="18"/>
      <c r="E5" s="33" t="s">
        <v>28</v>
      </c>
      <c r="F5" s="33"/>
      <c r="G5" s="33"/>
      <c r="H5" s="27" t="s">
        <v>34</v>
      </c>
      <c r="I5" s="27" t="s">
        <v>35</v>
      </c>
      <c r="J5" s="27" t="s">
        <v>39</v>
      </c>
      <c r="K5" s="44" t="s">
        <v>43</v>
      </c>
      <c r="L5" s="21"/>
      <c r="M5" s="46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ht="69.75" customHeight="true">
      <c r="A6" s="4"/>
      <c r="B6" s="18" t="s">
        <v>4</v>
      </c>
      <c r="C6" s="27" t="s">
        <v>25</v>
      </c>
      <c r="D6" s="27" t="s">
        <v>27</v>
      </c>
      <c r="E6" s="18" t="s">
        <v>4</v>
      </c>
      <c r="F6" s="27" t="s">
        <v>32</v>
      </c>
      <c r="G6" s="27" t="s">
        <v>33</v>
      </c>
      <c r="H6" s="27"/>
      <c r="I6" s="27"/>
      <c r="J6" s="27"/>
      <c r="K6" s="44"/>
      <c r="L6" s="22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ht="25.5" customHeight="true">
      <c r="A7" s="5" t="s">
        <v>4</v>
      </c>
      <c r="B7" s="19" t="n">
        <f>SUM(B8:B22)</f>
        <v>56</v>
      </c>
      <c r="C7" s="19" t="n">
        <f>SUM(C8:C22)</f>
        <v>32</v>
      </c>
      <c r="D7" s="31" t="n">
        <f>SUM(D8:D22)</f>
        <v>24</v>
      </c>
      <c r="E7" s="19" t="n">
        <f>SUM(E8:E22)</f>
        <v>0</v>
      </c>
      <c r="F7" s="19" t="n">
        <f>SUM(F8:F22)</f>
        <v>0</v>
      </c>
      <c r="G7" s="19" t="n">
        <f>SUM(G8:G22)</f>
        <v>0</v>
      </c>
      <c r="H7" s="19" t="n">
        <f>SUM(H8:H22)</f>
        <v>293</v>
      </c>
      <c r="I7" s="19" t="n">
        <f>SUM(I8:I22)</f>
        <v>185</v>
      </c>
      <c r="J7" s="19" t="n">
        <f>SUM(J8:J22)</f>
        <v>0</v>
      </c>
      <c r="K7" s="45" t="n">
        <f>SUM(K8:K22)</f>
        <v>110</v>
      </c>
      <c r="L7" s="22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ht="25.5" customHeight="true">
      <c r="A8" s="6" t="s">
        <v>5</v>
      </c>
      <c r="B8" s="19" t="n">
        <f>SUM(C8:D8)</f>
        <v>13</v>
      </c>
      <c r="C8" s="19" t="n">
        <v>7</v>
      </c>
      <c r="D8" s="19" t="n">
        <v>6</v>
      </c>
      <c r="E8" s="19" t="n">
        <f>SUM(F8:G8)</f>
        <v>0</v>
      </c>
      <c r="F8" s="19" t="n">
        <v>0</v>
      </c>
      <c r="G8" s="19" t="n">
        <v>0</v>
      </c>
      <c r="H8" s="19" t="n">
        <v>55</v>
      </c>
      <c r="I8" s="19" t="n">
        <v>24</v>
      </c>
      <c r="J8" s="19" t="n">
        <v>0</v>
      </c>
      <c r="K8" s="45" t="n">
        <v>6</v>
      </c>
      <c r="L8" s="22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ht="25.5" customHeight="true">
      <c r="A9" s="6" t="s">
        <v>6</v>
      </c>
      <c r="B9" s="19" t="n">
        <f>SUM(C9:D9)</f>
        <v>2</v>
      </c>
      <c r="C9" s="19" t="n">
        <v>2</v>
      </c>
      <c r="D9" s="19" t="n">
        <v>0</v>
      </c>
      <c r="E9" s="19" t="n">
        <f>SUM(F9:G9)</f>
        <v>0</v>
      </c>
      <c r="F9" s="19" t="n">
        <v>0</v>
      </c>
      <c r="G9" s="19" t="n">
        <v>0</v>
      </c>
      <c r="H9" s="19" t="n">
        <v>23</v>
      </c>
      <c r="I9" s="19" t="n">
        <v>16</v>
      </c>
      <c r="J9" s="19" t="n">
        <v>0</v>
      </c>
      <c r="K9" s="45" t="n">
        <v>11</v>
      </c>
      <c r="L9" s="22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ht="25.5" customHeight="true">
      <c r="A10" s="6" t="s">
        <v>7</v>
      </c>
      <c r="B10" s="19" t="n">
        <f>SUM(C10:D10)</f>
        <v>8</v>
      </c>
      <c r="C10" s="19" t="n">
        <v>5</v>
      </c>
      <c r="D10" s="19" t="n">
        <v>3</v>
      </c>
      <c r="E10" s="19" t="n">
        <f>SUM(F10:G10)</f>
        <v>0</v>
      </c>
      <c r="F10" s="19" t="n">
        <v>0</v>
      </c>
      <c r="G10" s="19" t="n">
        <v>0</v>
      </c>
      <c r="H10" s="19" t="n">
        <v>49</v>
      </c>
      <c r="I10" s="19" t="n">
        <v>14</v>
      </c>
      <c r="J10" s="19" t="n">
        <v>0</v>
      </c>
      <c r="K10" s="45" t="n">
        <v>25</v>
      </c>
      <c r="L10" s="22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ht="25.5" customHeight="true">
      <c r="A11" s="6" t="s">
        <v>8</v>
      </c>
      <c r="B11" s="19" t="n">
        <f>SUM(C11:D11)</f>
        <v>1</v>
      </c>
      <c r="C11" s="19" t="n">
        <v>1</v>
      </c>
      <c r="D11" s="19" t="n">
        <f>-E13</f>
        <v>0</v>
      </c>
      <c r="E11" s="19" t="n">
        <f>SUM(F11:G11)</f>
        <v>0</v>
      </c>
      <c r="F11" s="19" t="n">
        <v>0</v>
      </c>
      <c r="G11" s="19" t="n">
        <v>0</v>
      </c>
      <c r="H11" s="19" t="n">
        <v>8</v>
      </c>
      <c r="I11" s="19" t="n">
        <v>14</v>
      </c>
      <c r="J11" s="19" t="n">
        <v>0</v>
      </c>
      <c r="K11" s="45" t="n">
        <v>21</v>
      </c>
      <c r="L11" s="22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ht="25.5" customHeight="true">
      <c r="A12" s="6" t="s">
        <v>9</v>
      </c>
      <c r="B12" s="19" t="n">
        <f>SUM(C12:D12)</f>
        <v>11</v>
      </c>
      <c r="C12" s="19" t="n">
        <v>6</v>
      </c>
      <c r="D12" s="19" t="n">
        <v>5</v>
      </c>
      <c r="E12" s="19" t="n">
        <f>SUM(F12:G12)</f>
        <v>0</v>
      </c>
      <c r="F12" s="19" t="n">
        <v>0</v>
      </c>
      <c r="G12" s="19" t="n">
        <v>0</v>
      </c>
      <c r="H12" s="19" t="n">
        <v>61</v>
      </c>
      <c r="I12" s="19" t="n">
        <v>24</v>
      </c>
      <c r="J12" s="19" t="n">
        <v>0</v>
      </c>
      <c r="K12" s="45" t="n">
        <v>12</v>
      </c>
      <c r="L12" s="22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ht="25.5" customHeight="true">
      <c r="A13" s="6" t="s">
        <v>10</v>
      </c>
      <c r="B13" s="19" t="n">
        <f>SUM(C13:D13)</f>
        <v>3</v>
      </c>
      <c r="C13" s="19" t="n">
        <v>2</v>
      </c>
      <c r="D13" s="19" t="n">
        <v>1</v>
      </c>
      <c r="E13" s="19" t="n">
        <f>SUM(F13:G13)</f>
        <v>0</v>
      </c>
      <c r="F13" s="19" t="n">
        <v>0</v>
      </c>
      <c r="G13" s="19" t="n">
        <v>0</v>
      </c>
      <c r="H13" s="19" t="n">
        <v>9</v>
      </c>
      <c r="I13" s="19" t="n">
        <v>11</v>
      </c>
      <c r="J13" s="19" t="n">
        <v>0</v>
      </c>
      <c r="K13" s="45" t="n">
        <v>7</v>
      </c>
      <c r="L13" s="22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ht="25.5" customHeight="true">
      <c r="A14" s="6" t="s">
        <v>11</v>
      </c>
      <c r="B14" s="19" t="n">
        <f>SUM(C14:D14)</f>
        <v>0</v>
      </c>
      <c r="C14" s="19" t="n">
        <v>0</v>
      </c>
      <c r="D14" s="19" t="n">
        <v>0</v>
      </c>
      <c r="E14" s="19" t="n">
        <f>SUM(F14:G14)</f>
        <v>0</v>
      </c>
      <c r="F14" s="19" t="n">
        <v>0</v>
      </c>
      <c r="G14" s="19" t="n">
        <v>0</v>
      </c>
      <c r="H14" s="19" t="n">
        <v>0</v>
      </c>
      <c r="I14" s="19" t="n">
        <v>0</v>
      </c>
      <c r="J14" s="19" t="n">
        <v>0</v>
      </c>
      <c r="K14" s="45" t="n">
        <v>0</v>
      </c>
      <c r="L14" s="22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ht="25.5" customHeight="true">
      <c r="A15" s="6" t="s">
        <v>12</v>
      </c>
      <c r="B15" s="19" t="n">
        <f>SUM(C15:D15)</f>
        <v>0</v>
      </c>
      <c r="C15" s="19" t="n">
        <v>0</v>
      </c>
      <c r="D15" s="19" t="n">
        <v>0</v>
      </c>
      <c r="E15" s="19" t="n">
        <f>SUM(F15:G15)</f>
        <v>0</v>
      </c>
      <c r="F15" s="19" t="n">
        <v>0</v>
      </c>
      <c r="G15" s="19" t="n">
        <v>0</v>
      </c>
      <c r="H15" s="19" t="n">
        <v>0</v>
      </c>
      <c r="I15" s="19" t="n">
        <v>0</v>
      </c>
      <c r="J15" s="19" t="n">
        <v>0</v>
      </c>
      <c r="K15" s="45" t="n">
        <v>0</v>
      </c>
      <c r="L15" s="22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ht="25.5" customHeight="true">
      <c r="A16" s="6" t="s">
        <v>13</v>
      </c>
      <c r="B16" s="19" t="n">
        <f>SUM(C16:D16)</f>
        <v>0</v>
      </c>
      <c r="C16" s="19" t="n">
        <v>0</v>
      </c>
      <c r="D16" s="19" t="n">
        <v>0</v>
      </c>
      <c r="E16" s="19" t="n">
        <f>SUM(F16:G16)</f>
        <v>0</v>
      </c>
      <c r="F16" s="19" t="n">
        <v>0</v>
      </c>
      <c r="G16" s="19" t="n">
        <v>0</v>
      </c>
      <c r="H16" s="19" t="n">
        <v>15</v>
      </c>
      <c r="I16" s="19" t="n">
        <v>13</v>
      </c>
      <c r="J16" s="19" t="n">
        <v>0</v>
      </c>
      <c r="K16" s="45" t="n">
        <v>14</v>
      </c>
      <c r="L16" s="22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ht="25.5" customHeight="true">
      <c r="A17" s="6" t="s">
        <v>14</v>
      </c>
      <c r="B17" s="19" t="n">
        <f>SUM(C17:D17)</f>
        <v>7</v>
      </c>
      <c r="C17" s="19" t="n">
        <v>5</v>
      </c>
      <c r="D17" s="19" t="n">
        <v>2</v>
      </c>
      <c r="E17" s="19" t="n">
        <f>SUM(F17:G17)</f>
        <v>0</v>
      </c>
      <c r="F17" s="19" t="n">
        <v>0</v>
      </c>
      <c r="G17" s="19" t="n">
        <v>0</v>
      </c>
      <c r="H17" s="19" t="n">
        <v>17</v>
      </c>
      <c r="I17" s="19" t="n">
        <v>14</v>
      </c>
      <c r="J17" s="19" t="n">
        <v>0</v>
      </c>
      <c r="K17" s="45" t="n">
        <v>6</v>
      </c>
      <c r="L17" s="22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ht="25.5" customHeight="true">
      <c r="A18" s="6" t="s">
        <v>15</v>
      </c>
      <c r="B18" s="19" t="n">
        <f>SUM(C18:D18)</f>
        <v>3</v>
      </c>
      <c r="C18" s="19" t="n">
        <v>2</v>
      </c>
      <c r="D18" s="19" t="n">
        <v>1</v>
      </c>
      <c r="E18" s="19" t="n">
        <f>SUM(F18:G18)</f>
        <v>0</v>
      </c>
      <c r="F18" s="19" t="n">
        <v>0</v>
      </c>
      <c r="G18" s="19" t="n">
        <v>0</v>
      </c>
      <c r="H18" s="19" t="n">
        <v>15</v>
      </c>
      <c r="I18" s="19" t="n">
        <v>16</v>
      </c>
      <c r="J18" s="19" t="n">
        <v>0</v>
      </c>
      <c r="K18" s="45" t="n">
        <v>4</v>
      </c>
      <c r="L18" s="22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ht="25.5" customHeight="true">
      <c r="A19" s="6" t="s">
        <v>16</v>
      </c>
      <c r="B19" s="19" t="n">
        <f>SUM(C19:D19)</f>
        <v>7</v>
      </c>
      <c r="C19" s="19" t="n">
        <v>2</v>
      </c>
      <c r="D19" s="19" t="n">
        <v>5</v>
      </c>
      <c r="E19" s="19" t="n">
        <f>SUM(F19:G19)</f>
        <v>0</v>
      </c>
      <c r="F19" s="19" t="n">
        <v>0</v>
      </c>
      <c r="G19" s="19" t="n">
        <v>0</v>
      </c>
      <c r="H19" s="19" t="n">
        <v>41</v>
      </c>
      <c r="I19" s="19" t="n">
        <v>9</v>
      </c>
      <c r="J19" s="19" t="n">
        <v>0</v>
      </c>
      <c r="K19" s="45" t="n">
        <f>-K21</f>
        <v>0</v>
      </c>
      <c r="L19" s="22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ht="25.5" customHeight="true">
      <c r="A20" s="6" t="s">
        <v>17</v>
      </c>
      <c r="B20" s="19" t="n">
        <f>SUM(C20:D20)</f>
        <v>1</v>
      </c>
      <c r="C20" s="19" t="n">
        <v>0</v>
      </c>
      <c r="D20" s="19" t="n">
        <v>1</v>
      </c>
      <c r="E20" s="19" t="n">
        <f>SUM(F20:G20)</f>
        <v>0</v>
      </c>
      <c r="F20" s="19" t="n">
        <v>0</v>
      </c>
      <c r="G20" s="19" t="n">
        <v>0</v>
      </c>
      <c r="H20" s="19" t="n">
        <v>0</v>
      </c>
      <c r="I20" s="19" t="n">
        <v>30</v>
      </c>
      <c r="J20" s="19" t="n">
        <v>0</v>
      </c>
      <c r="K20" s="45" t="n">
        <v>4</v>
      </c>
      <c r="L20" s="22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ht="25.5" customHeight="true">
      <c r="A21" s="6" t="s">
        <v>18</v>
      </c>
      <c r="B21" s="19" t="n">
        <f>SUM(C21:D21)</f>
        <v>0</v>
      </c>
      <c r="C21" s="19" t="n">
        <v>0</v>
      </c>
      <c r="D21" s="19" t="n">
        <v>0</v>
      </c>
      <c r="E21" s="19" t="n">
        <f>SUM(F21:G21)</f>
        <v>0</v>
      </c>
      <c r="F21" s="19" t="n">
        <v>0</v>
      </c>
      <c r="G21" s="19" t="n">
        <v>0</v>
      </c>
      <c r="H21" s="19" t="n">
        <v>0</v>
      </c>
      <c r="I21" s="19" t="n">
        <v>0</v>
      </c>
      <c r="J21" s="19" t="n">
        <v>0</v>
      </c>
      <c r="K21" s="45" t="n">
        <v>0</v>
      </c>
      <c r="L21" s="22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ht="25.5" customHeight="true">
      <c r="A22" s="7"/>
      <c r="B22" s="19"/>
      <c r="C22" s="19"/>
      <c r="D22" s="19"/>
      <c r="E22" s="19"/>
      <c r="F22" s="19"/>
      <c r="G22" s="19"/>
      <c r="H22" s="19"/>
      <c r="I22" s="19"/>
      <c r="J22" s="19"/>
      <c r="K22" s="45"/>
      <c r="L22" s="22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ht="28.5" customHeight="true">
      <c r="A23" s="7" t="s">
        <v>19</v>
      </c>
      <c r="B23" s="20"/>
      <c r="C23" s="28"/>
      <c r="D23" s="28"/>
      <c r="E23" s="28"/>
      <c r="F23" s="28"/>
      <c r="G23" s="28"/>
      <c r="H23" s="28"/>
      <c r="I23" s="28"/>
      <c r="J23" s="28"/>
      <c r="K23" s="28"/>
      <c r="L23" s="48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ht="20.1" customHeight="true">
      <c r="A24" s="8" t="s">
        <v>20</v>
      </c>
      <c r="B24" s="21"/>
      <c r="C24" s="29" t="s">
        <v>26</v>
      </c>
      <c r="D24" s="21"/>
      <c r="E24" s="34" t="s">
        <v>29</v>
      </c>
      <c r="F24" s="34"/>
      <c r="G24" s="21"/>
      <c r="H24" s="34"/>
      <c r="I24" s="42" t="s">
        <v>36</v>
      </c>
      <c r="J24" s="21"/>
      <c r="K24" s="46"/>
      <c r="L24" s="22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ht="20.1" customHeight="true">
      <c r="A25" s="9"/>
      <c r="B25" s="22"/>
      <c r="C25" s="22"/>
      <c r="D25" s="22"/>
      <c r="E25" s="35" t="s">
        <v>30</v>
      </c>
      <c r="F25" s="35"/>
      <c r="G25" s="22"/>
      <c r="H25" s="22"/>
      <c r="I25" s="22"/>
      <c r="J25" s="13"/>
      <c r="K25" s="47" t="s">
        <v>44</v>
      </c>
      <c r="L25" s="47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ht="20.1" customHeight="true">
      <c r="A26" s="10" t="s">
        <v>21</v>
      </c>
      <c r="B26" s="23"/>
      <c r="C26" s="22"/>
      <c r="D26" s="22"/>
      <c r="E26" s="22"/>
      <c r="F26" s="22"/>
      <c r="G26" s="22"/>
      <c r="H26" s="22"/>
      <c r="I26" s="22"/>
      <c r="J26" s="22"/>
      <c r="K26" s="13"/>
      <c r="L26" s="13"/>
      <c r="M26" s="13"/>
      <c r="N26" s="13"/>
      <c r="O26" s="13"/>
      <c r="P26" s="13"/>
      <c r="Q26" s="22"/>
      <c r="R26" s="22"/>
      <c r="S26" s="22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ht="20.1" customHeight="true">
      <c r="A27" s="10" t="s">
        <v>22</v>
      </c>
      <c r="B27" s="23"/>
      <c r="C27" s="23"/>
      <c r="D27" s="23"/>
      <c r="E27" s="23"/>
      <c r="F27" s="23"/>
      <c r="G27" s="23"/>
      <c r="H27" s="23"/>
      <c r="I27" s="13"/>
      <c r="J27" s="13"/>
      <c r="K27" s="22"/>
      <c r="L27" s="13"/>
      <c r="M27" s="13"/>
      <c r="N27" s="13"/>
      <c r="O27" s="13"/>
      <c r="P27" s="13"/>
      <c r="Q27" s="22"/>
      <c r="R27" s="22"/>
      <c r="S27" s="22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ht="21.95" customHeight="true">
      <c r="A28" s="11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50"/>
      <c r="S28" s="50"/>
      <c r="T28" s="50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 ht="20.1" customHeight="true">
      <c r="A29" s="12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ht="19.5" customHeight="true">
      <c r="A30" s="12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 ht="19.5" customHeight="true">
      <c r="A31" s="12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 ht="19.5" customHeight="true">
      <c r="A32" s="12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 ht="19.5" customHeight="true">
      <c r="A33" s="12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 ht="19.5" customHeight="true">
      <c r="A34" s="12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 ht="19.5" customHeight="true">
      <c r="A35" s="12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 ht="19.5" customHeight="true">
      <c r="A36" s="12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 ht="19.5" customHeight="true">
      <c r="A37" s="12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 ht="19.5" customHeight="true">
      <c r="A38" s="12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 ht="19.5" customHeight="true">
      <c r="A39" s="12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 ht="19.5" customHeight="true">
      <c r="A40" s="12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 ht="19.5" customHeight="true">
      <c r="A41" s="12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 ht="19.5" customHeight="true">
      <c r="A42" s="12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 ht="19.5" customHeight="true">
      <c r="A43" s="12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 ht="19.5" customHeight="true">
      <c r="A44" s="12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 ht="19.5" customHeight="true">
      <c r="A45" s="12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 ht="19.5" customHeight="true">
      <c r="A46" s="12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 ht="19.5" customHeight="true">
      <c r="A47" s="12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 ht="19.5" customHeight="true">
      <c r="A48" s="12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 ht="15.75" customHeight="true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 ht="15.75" customHeight="true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 ht="15.75" customHeight="true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 ht="15.75" customHeight="true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 ht="15.75" customHeight="true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 ht="15.75" customHeight="true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 ht="15.75" customHeight="true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 ht="15.75" customHeight="true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 ht="15.75" customHeight="true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 ht="15.75" customHeight="true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 ht="15.75" customHeight="true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 ht="15.75" customHeight="true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 ht="15.75" customHeight="true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 ht="15.75" customHeight="true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 ht="15.75" customHeight="true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 ht="15.75" customHeight="true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 ht="15.75" customHeight="true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 ht="15.75" customHeight="true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 ht="15.75" customHeight="true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 ht="15.75" customHeight="true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 ht="15.75" customHeight="true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 ht="15.75" customHeight="true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 ht="15.75" customHeight="true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 ht="15.75" customHeight="true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 ht="15.75" customHeight="true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 ht="15.75" customHeight="true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 ht="15.75" customHeight="true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 ht="15.75" customHeight="true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 ht="15.75" customHeight="true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 ht="15.75" customHeight="true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 ht="15.75" customHeight="true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 ht="15.75" customHeight="true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 ht="15.75" customHeight="true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 ht="15.75" customHeight="true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 ht="15.75" customHeight="true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 ht="15.75" customHeight="true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 ht="15.75" customHeight="true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 ht="15.75" customHeight="true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 ht="15.75" customHeight="true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 ht="15.75" customHeight="true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 ht="15.75" customHeight="true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 ht="15.75" customHeight="true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 ht="15.75" customHeight="true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 ht="15.75" customHeight="true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 ht="15.75" customHeight="true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 ht="15.75" customHeight="true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 ht="15.75" customHeight="true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 ht="15.75" customHeight="true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 ht="15.75" customHeight="true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 ht="15.75" customHeight="true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 ht="15.75" customHeight="true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 ht="15.75" customHeight="true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 ht="15.75" customHeight="true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 ht="15.75" customHeight="true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 ht="15.75" customHeight="true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 ht="15.75" customHeight="true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 ht="15.75" customHeight="true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 ht="15.75" customHeight="true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 ht="15.75" customHeight="true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 ht="15.75" customHeight="true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 ht="15.75" customHeight="true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 ht="15.75" customHeight="true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 ht="15.75" customHeight="true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 ht="15.75" customHeight="true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 ht="15.75" customHeight="true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 ht="15.75" customHeight="true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 ht="15.75" customHeight="true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 ht="15.75" customHeight="true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 ht="15.75" customHeight="true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 ht="15.75" customHeight="true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 ht="15.75" customHeight="true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 ht="15.75" customHeight="true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 ht="15.75" customHeight="true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 ht="15.75" customHeight="true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 ht="15.75" customHeight="true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 ht="15.75" customHeight="true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 ht="15.75" customHeight="true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 ht="15.75" customHeight="true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 ht="15.75" customHeight="true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 ht="15.75" customHeight="true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 ht="15.75" customHeight="true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 ht="15.75" customHeight="true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 ht="15.75" customHeight="true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 ht="15.75" customHeight="true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 ht="15.75" customHeight="true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 ht="15.75" customHeight="true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 ht="15.75" customHeight="true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 ht="15.75" customHeight="true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 ht="15.75" customHeight="true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 ht="15.75" customHeight="true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 ht="15.75" customHeight="true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 ht="15.75" customHeight="true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 ht="15.75" customHeight="true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 ht="15.75" customHeight="true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 ht="15.75" customHeight="true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 ht="15.75" customHeight="true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 ht="15.75" customHeight="true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 ht="15.75" customHeight="true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 ht="15.75" customHeight="true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 ht="15.75" customHeight="true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 ht="15.75" customHeight="true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 ht="15.75" customHeight="true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 ht="15.75" customHeight="true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 ht="15.75" customHeight="true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 ht="15.75" customHeight="true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 ht="15.75" customHeight="true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 ht="15.75" customHeight="true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 ht="15.75" customHeight="true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 ht="15.75" customHeight="true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 ht="15.75" customHeight="true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 ht="15.75" customHeight="true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 ht="15.75" customHeight="true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 ht="15.75" customHeight="true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 ht="15.75" customHeight="true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 ht="15.75" customHeight="true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 ht="15.75" customHeight="true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 ht="15.75" customHeight="true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 ht="15.75" customHeight="true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 ht="15.75" customHeight="true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 ht="15.75" customHeight="true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 ht="15.75" customHeight="true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 ht="15.75" customHeight="true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 ht="15.75" customHeight="true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 ht="15.75" customHeight="true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 ht="15.75" customHeight="true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 ht="15.75" customHeight="true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 ht="15.75" customHeight="true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 ht="15.75" customHeight="true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 ht="15.75" customHeight="true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 ht="15.75" customHeight="true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 ht="15.75" customHeight="true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 ht="15.75" customHeight="true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 ht="15.75" customHeight="true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 ht="15.75" customHeight="true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 ht="15.75" customHeight="true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 ht="15.75" customHeight="true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 ht="15.75" customHeight="true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 ht="15.75" customHeight="true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 ht="15.75" customHeight="true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 ht="15.75" customHeight="true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 ht="15.75" customHeight="true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 ht="15.75" customHeight="true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 ht="15.75" customHeight="true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 ht="15.75" customHeight="true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 ht="15.75" customHeight="true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  <row r="194" ht="15.75" customHeight="true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</row>
    <row r="195" ht="15.75" customHeight="true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</row>
    <row r="196" ht="15.75" customHeight="true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</row>
    <row r="197" ht="15.75" customHeight="true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</row>
    <row r="198" ht="15.75" customHeight="true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</row>
    <row r="199" ht="15.75" customHeight="true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</row>
    <row r="200" ht="15.75" customHeight="true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</row>
  </sheetData>
  <mergeCells>
    <mergeCell ref="B23:K23"/>
    <mergeCell ref="E24:F24"/>
    <mergeCell ref="E25:F25"/>
    <mergeCell ref="H1:I1"/>
    <mergeCell ref="H2:I2"/>
    <mergeCell ref="A3:K3"/>
    <mergeCell ref="A5:A6"/>
    <mergeCell ref="I5:I6"/>
    <mergeCell ref="J5:J6"/>
    <mergeCell ref="K5:K6"/>
    <mergeCell ref="B5:D5"/>
    <mergeCell ref="E5:G5"/>
    <mergeCell ref="H5:H6"/>
    <mergeCell ref="K25:L25"/>
    <mergeCell ref="K4:M4"/>
    <mergeCell ref="B2:C2"/>
    <mergeCell ref="A26:G26"/>
    <mergeCell ref="A27:H27"/>
    <mergeCell ref="F4:G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