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1307" state="visible" r:id="rId1"/>
  </sheets>
</workbook>
</file>

<file path=xl/sharedStrings.xml><?xml version="1.0" encoding="utf-8"?>
<sst xmlns="http://schemas.openxmlformats.org/spreadsheetml/2006/main" count="35">
  <si>
    <t>公開類</t>
  </si>
  <si>
    <t>月報</t>
  </si>
  <si>
    <t>臺中市大坑風景區各登山步道遊客數</t>
  </si>
  <si>
    <t>中華民國113年7月</t>
  </si>
  <si>
    <t>項目別</t>
  </si>
  <si>
    <t>本月遊客人次(人次)</t>
  </si>
  <si>
    <t>上年同月遊客人次(人次)</t>
  </si>
  <si>
    <t>當月較上年同月增減％(％)</t>
  </si>
  <si>
    <t>填表</t>
  </si>
  <si>
    <t>資料來源：本局觀光企劃科依各登山步道統計登記冊彙編。</t>
  </si>
  <si>
    <t xml:space="preserve">填表說明：本表編製1份，並依統計法規定永久保存，資料透過網際網路上傳至「臺中市公務統計行政管理系統」。　</t>
  </si>
  <si>
    <t xml:space="preserve"> 次月底前編報</t>
  </si>
  <si>
    <t>總  計</t>
  </si>
  <si>
    <t xml:space="preserve">    審核           </t>
  </si>
  <si>
    <t>1號步道</t>
  </si>
  <si>
    <t>2號步道</t>
  </si>
  <si>
    <t>3號步道</t>
  </si>
  <si>
    <t>業務主管人員</t>
  </si>
  <si>
    <t>主辦統計人員</t>
  </si>
  <si>
    <t>4號步道</t>
  </si>
  <si>
    <t>5號步道</t>
  </si>
  <si>
    <t>6號步道</t>
  </si>
  <si>
    <t>7號步道</t>
  </si>
  <si>
    <t>機關首長</t>
  </si>
  <si>
    <t>編製機關</t>
  </si>
  <si>
    <t>表   號</t>
  </si>
  <si>
    <t>8號步道</t>
  </si>
  <si>
    <t>9號步道</t>
  </si>
  <si>
    <t>臺中市政府觀光旅遊局</t>
  </si>
  <si>
    <t>20702-01-03-2</t>
  </si>
  <si>
    <t>10號步道</t>
  </si>
  <si>
    <t>中華民國113年8月21日編製</t>
  </si>
  <si>
    <t>單位：人次；%</t>
  </si>
  <si>
    <t>備     註</t>
  </si>
  <si>
    <t>一、二號步道113年6月18日起全線封閉整修。
二、四號步道113年6月18日起部份封閉整修。
三、十號步道113年7月27日起全線封閉整修。</t>
  </si>
</sst>
</file>

<file path=xl/styles.xml><?xml version="1.0" encoding="utf-8"?>
<styleSheet xmlns="http://schemas.openxmlformats.org/spreadsheetml/2006/main">
  <numFmts count="2">
    <numFmt formatCode="_(* #,##0_);_(* \(#,##0\);_(* &quot;-&quot;_);_(@_)" numFmtId="197"/>
    <numFmt formatCode="_-* #,##0_-;\-* #,##0_-;_-* \-_-;_-@_-" numFmtId="198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0"/>
      <color rgb="FF000000"/>
      <name val="標楷體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2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/>
    </xf>
    <xf numFmtId="49" fontId="1" borderId="3" xfId="0" applyNumberFormat="true" applyFont="true" applyBorder="true">
      <alignment horizontal="center"/>
    </xf>
    <xf numFmtId="0" fontId="1" borderId="4" xfId="0" applyFont="true" applyBorder="true">
      <alignment horizontal="center" wrapText="true"/>
    </xf>
    <xf numFmtId="49" fontId="1" borderId="4" xfId="0" applyNumberFormat="true" applyFont="true" applyBorder="true">
      <alignment horizontal="center" vertical="center" wrapText="true"/>
    </xf>
    <xf numFmtId="0" fontId="1" borderId="4" xfId="0" applyFont="true" applyBorder="true">
      <alignment horizontal="center" vertical="center" wrapText="true"/>
    </xf>
    <xf numFmtId="0" fontId="1" borderId="2" xfId="0" applyFont="true" applyBorder="true"/>
    <xf numFmtId="0" fontId="1" borderId="0" xfId="0" applyFont="true"/>
    <xf numFmtId="0" fontId="1" borderId="5" xfId="0" applyFont="true" applyBorder="true">
      <alignment horizontal="center" vertical="center"/>
    </xf>
    <xf numFmtId="0" fontId="1" borderId="6" xfId="0" applyFont="true" applyBorder="true">
      <alignment vertical="center"/>
    </xf>
    <xf numFmtId="0" fontId="1" borderId="1" xfId="0" applyFont="true" applyBorder="true">
      <alignment horizontal="center" wrapText="true"/>
    </xf>
    <xf numFmtId="197" fontId="1" borderId="1" xfId="0" applyNumberFormat="true" applyFont="true" applyBorder="true">
      <alignment horizontal="right" vertical="center" wrapText="true"/>
    </xf>
    <xf numFmtId="4" fontId="1" borderId="1" xfId="0" applyNumberFormat="true" applyFont="true" applyBorder="true">
      <alignment horizontal="right" vertical="center" wrapText="true"/>
    </xf>
    <xf numFmtId="0" fontId="1" borderId="0" xfId="0" applyFont="true">
      <alignment horizontal="left"/>
    </xf>
    <xf numFmtId="0" fontId="3" borderId="1" xfId="0" applyFont="true" applyBorder="true">
      <alignment horizontal="center" wrapText="true"/>
    </xf>
    <xf numFmtId="198" fontId="1" borderId="1" xfId="0" applyNumberFormat="true" applyFont="true" applyBorder="true">
      <alignment vertical="center" wrapText="true"/>
    </xf>
    <xf numFmtId="0" fontId="4" borderId="0" xfId="0" applyFont="true"/>
    <xf numFmtId="0" fontId="1" borderId="0" xfId="0" applyFont="true">
      <alignment horizontal="center"/>
    </xf>
    <xf numFmtId="0" fontId="1" borderId="3" xfId="0" applyFont="true" applyBorder="true">
      <alignment horizontal="center"/>
    </xf>
    <xf numFmtId="0" fontId="1" borderId="0" xfId="0" applyFont="true">
      <alignment horizontal="right"/>
    </xf>
    <xf numFmtId="0" fontId="1" borderId="3" xfId="0" applyFont="true" applyBorder="true"/>
    <xf numFmtId="0" fontId="1" borderId="7" xfId="0" applyFont="true" applyBorder="true">
      <alignment vertical="center"/>
    </xf>
    <xf numFmtId="0" fontId="1" borderId="8" xfId="0" applyFont="true" applyBorder="true">
      <alignment horizontal="right" vertical="center"/>
    </xf>
    <xf numFmtId="49" fontId="1" borderId="1" xfId="0" applyNumberFormat="true" applyFont="true" applyBorder="true">
      <alignment horizontal="center" vertical="center"/>
    </xf>
    <xf numFmtId="0" fontId="4" borderId="0" xfId="0" applyFont="true">
      <alignment horizontal="left"/>
    </xf>
    <xf numFmtId="0" fontId="1" borderId="3" xfId="0" applyFont="true" applyBorder="true">
      <alignment horizontal="right"/>
    </xf>
    <xf numFmtId="0" fontId="3" borderId="9" xfId="0" applyFont="true" applyBorder="true">
      <alignment horizontal="center"/>
    </xf>
    <xf numFmtId="0" fontId="5" borderId="9" xfId="0" applyFont="true" applyBorder="true">
      <alignment horizontal="left" vertical="center" wrapText="true"/>
    </xf>
    <xf numFmtId="0" fontId="1" borderId="9" xfId="0" applyFont="true" applyBorder="true">
      <alignment horizontal="left" vertical="center" wrapText="true"/>
    </xf>
    <xf numFmtId="0" fontId="1" borderId="9" xfId="0" applyFont="true" applyBorder="true">
      <alignment vertical="top" wrapText="true"/>
    </xf>
    <xf numFmtId="0" fontId="1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F2" sqref="F2:F2"/>
    </sheetView>
  </sheetViews>
  <sheetFormatPr customHeight="false" defaultColWidth="9.28125" defaultRowHeight="15"/>
  <cols>
    <col min="1" max="1" bestFit="false" customWidth="true" width="26.2109375" hidden="false" outlineLevel="0"/>
    <col min="2" max="2" bestFit="false" customWidth="true" width="13.2109375" hidden="false" outlineLevel="0"/>
    <col min="3" max="12" bestFit="false" customWidth="true" width="12.78125" hidden="false" outlineLevel="0"/>
    <col min="13" max="13" bestFit="false" customWidth="true" width="22.4921875" hidden="false" outlineLevel="0"/>
    <col min="14" max="50" bestFit="false" customWidth="true" width="9.2109375" hidden="false" outlineLevel="0"/>
  </cols>
  <sheetData>
    <row r="1" ht="29.1" customHeight="true">
      <c r="A1" s="1" t="s">
        <v>0</v>
      </c>
      <c r="B1" s="9"/>
      <c r="C1" s="8"/>
      <c r="D1" s="18"/>
      <c r="E1" s="18"/>
      <c r="F1" s="18"/>
      <c r="G1" s="18"/>
      <c r="H1" s="17"/>
      <c r="I1" s="22"/>
      <c r="J1" s="1" t="s">
        <v>24</v>
      </c>
      <c r="K1" s="1"/>
      <c r="L1" s="1" t="s">
        <v>28</v>
      </c>
      <c r="M1" s="1"/>
      <c r="N1" s="31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</row>
    <row r="2" ht="29.1" customHeight="true">
      <c r="A2" s="1" t="s">
        <v>1</v>
      </c>
      <c r="B2" s="10" t="s">
        <v>11</v>
      </c>
      <c r="C2" s="10"/>
      <c r="D2" s="19"/>
      <c r="E2" s="19"/>
      <c r="F2" s="19"/>
      <c r="G2" s="19"/>
      <c r="H2" s="21"/>
      <c r="I2" s="23"/>
      <c r="J2" s="24" t="s">
        <v>25</v>
      </c>
      <c r="K2" s="24"/>
      <c r="L2" s="24" t="s">
        <v>29</v>
      </c>
      <c r="M2" s="24"/>
      <c r="N2" s="31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</row>
    <row r="3" ht="40.3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</row>
    <row r="4" ht="34.3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26" t="s">
        <v>32</v>
      </c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</row>
    <row r="5" ht="87.95" customHeight="true">
      <c r="A5" s="4" t="s">
        <v>4</v>
      </c>
      <c r="B5" s="11" t="s">
        <v>12</v>
      </c>
      <c r="C5" s="15" t="s">
        <v>14</v>
      </c>
      <c r="D5" s="15" t="s">
        <v>15</v>
      </c>
      <c r="E5" s="15" t="s">
        <v>16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26</v>
      </c>
      <c r="K5" s="15" t="s">
        <v>27</v>
      </c>
      <c r="L5" s="15" t="s">
        <v>30</v>
      </c>
      <c r="M5" s="27" t="s">
        <v>33</v>
      </c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</row>
    <row r="6" ht="85.5" customHeight="true">
      <c r="A6" s="5" t="s">
        <v>5</v>
      </c>
      <c r="B6" s="12" t="n">
        <f>SUM(C6:L6)</f>
        <v>244461</v>
      </c>
      <c r="C6" s="16" t="n">
        <v>11344</v>
      </c>
      <c r="D6" s="16" t="n">
        <v>0</v>
      </c>
      <c r="E6" s="16" t="n">
        <v>7875</v>
      </c>
      <c r="F6" s="16" t="n">
        <v>9816</v>
      </c>
      <c r="G6" s="16" t="n">
        <v>5895</v>
      </c>
      <c r="H6" s="16" t="n">
        <v>38447</v>
      </c>
      <c r="I6" s="16" t="n">
        <v>15572</v>
      </c>
      <c r="J6" s="16" t="n">
        <v>7068</v>
      </c>
      <c r="K6" s="16" t="n">
        <v>106266</v>
      </c>
      <c r="L6" s="16" t="n">
        <v>42178</v>
      </c>
      <c r="M6" s="28" t="s">
        <v>34</v>
      </c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</row>
    <row r="7" ht="81.75" customHeight="true">
      <c r="A7" s="5" t="s">
        <v>6</v>
      </c>
      <c r="B7" s="12" t="n">
        <f>SUM(C7:L7)</f>
        <v>224595</v>
      </c>
      <c r="C7" s="16" t="n">
        <v>4005</v>
      </c>
      <c r="D7" s="16" t="n">
        <v>7759</v>
      </c>
      <c r="E7" s="16" t="n">
        <v>7026</v>
      </c>
      <c r="F7" s="16" t="n">
        <v>10990</v>
      </c>
      <c r="G7" s="16" t="n">
        <v>4571</v>
      </c>
      <c r="H7" s="16" t="n">
        <v>21345</v>
      </c>
      <c r="I7" s="16" t="n">
        <v>11695</v>
      </c>
      <c r="J7" s="16" t="n">
        <v>5139</v>
      </c>
      <c r="K7" s="16" t="n">
        <v>103041</v>
      </c>
      <c r="L7" s="16" t="n">
        <v>49024</v>
      </c>
      <c r="M7" s="29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</row>
    <row r="8" ht="81.75" customHeight="true">
      <c r="A8" s="6" t="s">
        <v>7</v>
      </c>
      <c r="B8" s="13" t="n">
        <f>IF(B7=0, "--", (B6-B7)/B7*100)</f>
        <v>8.84525479195886</v>
      </c>
      <c r="C8" s="13" t="n">
        <f>IF(C7=0, "--", (C6-C7)/C7*100)</f>
        <v>183.245942571785</v>
      </c>
      <c r="D8" s="13" t="n">
        <f>IF(D7=0, "--", (D6-D7)/D7*100)</f>
        <v>-100</v>
      </c>
      <c r="E8" s="13" t="n">
        <f>IF(E7=0, "--", (E6-E7)/E7*100)</f>
        <v>12.0836891545687</v>
      </c>
      <c r="F8" s="13" t="n">
        <f>IF(F7=0, "--", (F6-F7)/F7*100)</f>
        <v>-10.6824385805278</v>
      </c>
      <c r="G8" s="13" t="n">
        <f>IF(G7=0, "--", (G6-G7)/G7*100)</f>
        <v>28.9652154889521</v>
      </c>
      <c r="H8" s="13" t="n">
        <f>IF(H7=0, "--", (H6-H7)/H7*100)</f>
        <v>80.1218083860389</v>
      </c>
      <c r="I8" s="13" t="n">
        <f>IF(I7=0, "--", (I6-I7)/I7*100)</f>
        <v>33.1509191962377</v>
      </c>
      <c r="J8" s="13" t="n">
        <f>IF(J7=0, "--", (J6-J7)/J7*100)</f>
        <v>37.5364856976065</v>
      </c>
      <c r="K8" s="13" t="n">
        <f>IF(K7=0, "--", (K6-K7)/K7*100)</f>
        <v>3.12982210964568</v>
      </c>
      <c r="L8" s="13" t="n">
        <f>IF(L7=0, "--", (L6-L7)/L7*100)</f>
        <v>-13.964588772846</v>
      </c>
      <c r="M8" s="30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</row>
    <row r="9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</row>
    <row r="10" ht="17.25" customHeight="true">
      <c r="A10" s="8" t="s">
        <v>8</v>
      </c>
      <c r="B10" s="14" t="s">
        <v>13</v>
      </c>
      <c r="C10" s="17"/>
      <c r="D10" s="20"/>
      <c r="E10" s="8" t="s">
        <v>17</v>
      </c>
      <c r="F10" s="20"/>
      <c r="G10" s="17"/>
      <c r="H10" s="14"/>
      <c r="I10" s="14" t="s">
        <v>23</v>
      </c>
      <c r="J10" s="17"/>
      <c r="K10" s="25"/>
      <c r="L10" s="20" t="s">
        <v>31</v>
      </c>
      <c r="M10" s="20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</row>
    <row r="11">
      <c r="A11" s="8"/>
      <c r="B11" s="8"/>
      <c r="C11" s="14"/>
      <c r="D11" s="14"/>
      <c r="E11" s="8" t="s">
        <v>18</v>
      </c>
      <c r="F11" s="14"/>
      <c r="G11" s="8"/>
      <c r="H11" s="8"/>
      <c r="I11" s="8"/>
      <c r="J11" s="8"/>
      <c r="K11" s="8"/>
      <c r="L11" s="8"/>
      <c r="M11" s="8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</row>
    <row r="12">
      <c r="A12" s="8"/>
      <c r="B12" s="8"/>
      <c r="C12" s="14"/>
      <c r="D12" s="14"/>
      <c r="E12" s="8"/>
      <c r="F12" s="14"/>
      <c r="G12" s="8"/>
      <c r="H12" s="8"/>
      <c r="I12" s="8"/>
      <c r="J12" s="8"/>
      <c r="K12" s="8"/>
      <c r="L12" s="8"/>
      <c r="M12" s="8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</row>
    <row r="13">
      <c r="A13" s="8"/>
      <c r="B13" s="8"/>
      <c r="C13" s="14"/>
      <c r="D13" s="14"/>
      <c r="E13" s="8"/>
      <c r="F13" s="14"/>
      <c r="G13" s="8"/>
      <c r="H13" s="8"/>
      <c r="I13" s="8"/>
      <c r="J13" s="8"/>
      <c r="K13" s="8"/>
      <c r="L13" s="8"/>
      <c r="M13" s="8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</row>
    <row r="14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</row>
    <row r="15">
      <c r="A15" s="8" t="s">
        <v>9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</row>
    <row r="16">
      <c r="A16" s="8" t="s">
        <v>10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</row>
    <row r="17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</row>
    <row r="18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</row>
    <row r="19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</row>
    <row r="20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</row>
    <row r="2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</row>
    <row r="2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</row>
    <row r="23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</row>
    <row r="24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</row>
    <row r="25">
      <c r="A25" s="8"/>
      <c r="B25" s="8"/>
      <c r="C25" s="18"/>
      <c r="D25" s="8"/>
      <c r="E25" s="8"/>
      <c r="F25" s="8"/>
      <c r="G25" s="8"/>
      <c r="H25" s="8"/>
      <c r="I25" s="8"/>
      <c r="J25" s="8"/>
      <c r="K25" s="8"/>
      <c r="L25" s="8"/>
      <c r="M25" s="8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</row>
    <row r="26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</row>
    <row r="27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</row>
    <row r="28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</row>
    <row r="29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</row>
    <row r="30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</row>
    <row r="3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</row>
    <row r="3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</row>
    <row r="3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</row>
    <row r="34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</row>
    <row r="3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</row>
    <row r="36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</row>
    <row r="37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</row>
    <row r="38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</row>
    <row r="39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</row>
    <row r="40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</row>
    <row r="4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</row>
    <row r="4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</row>
    <row r="4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</row>
    <row r="44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</row>
    <row r="4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</row>
    <row r="46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</row>
    <row r="47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</row>
    <row r="48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</row>
    <row r="49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</row>
    <row r="50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</row>
    <row r="5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</row>
    <row r="5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</row>
    <row r="5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</row>
    <row r="54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</row>
    <row r="5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</row>
    <row r="56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</row>
    <row r="57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</row>
    <row r="58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</row>
    <row r="59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</row>
    <row r="60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</row>
    <row r="6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</row>
    <row r="6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</row>
    <row r="6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</row>
    <row r="6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</row>
    <row r="6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</row>
    <row r="66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</row>
    <row r="67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</row>
    <row r="68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</row>
    <row r="69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</row>
    <row r="7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</row>
    <row r="7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</row>
    <row r="7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</row>
    <row r="7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</row>
    <row r="74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</row>
    <row r="7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</row>
    <row r="76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</row>
    <row r="77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</row>
    <row r="78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</row>
    <row r="79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</row>
    <row r="8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</row>
    <row r="8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</row>
    <row r="8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</row>
    <row r="8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</row>
    <row r="84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</row>
    <row r="8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</row>
    <row r="86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</row>
    <row r="87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</row>
    <row r="88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</row>
    <row r="89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</row>
    <row r="90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</row>
    <row r="9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</row>
    <row r="9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</row>
    <row r="9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</row>
    <row r="94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</row>
    <row r="9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</row>
    <row r="96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</row>
    <row r="97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</row>
    <row r="98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</row>
    <row r="99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</row>
    <row r="100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</row>
    <row r="10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</row>
    <row r="10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</row>
    <row r="10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</row>
    <row r="104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</row>
    <row r="10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</row>
    <row r="106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</row>
    <row r="107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</row>
    <row r="108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</row>
    <row r="109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</row>
    <row r="110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</row>
    <row r="11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</row>
    <row r="1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</row>
    <row r="11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</row>
    <row r="114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</row>
    <row r="1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</row>
    <row r="116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</row>
    <row r="117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</row>
    <row r="118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</row>
    <row r="119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</row>
    <row r="120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</row>
    <row r="12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</row>
    <row r="12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</row>
    <row r="12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</row>
    <row r="124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</row>
    <row r="1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</row>
    <row r="126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</row>
    <row r="127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</row>
    <row r="128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</row>
    <row r="129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</row>
    <row r="130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</row>
    <row r="13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</row>
    <row r="13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</row>
    <row r="13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</row>
    <row r="134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</row>
    <row r="13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</row>
    <row r="136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</row>
    <row r="137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</row>
    <row r="138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</row>
    <row r="139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</row>
    <row r="140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</row>
    <row r="14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</row>
    <row r="14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</row>
    <row r="14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</row>
    <row r="144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</row>
    <row r="14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</row>
    <row r="146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</row>
    <row r="147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</row>
    <row r="148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</row>
    <row r="149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</row>
    <row r="150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</row>
    <row r="15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</row>
    <row r="15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</row>
    <row r="15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</row>
    <row r="154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</row>
    <row r="15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</row>
    <row r="156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</row>
    <row r="157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</row>
    <row r="158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</row>
    <row r="159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</row>
    <row r="160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</row>
    <row r="16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</row>
    <row r="16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</row>
    <row r="16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</row>
    <row r="164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</row>
    <row r="16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</row>
    <row r="166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</row>
    <row r="167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</row>
    <row r="168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</row>
    <row r="169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</row>
    <row r="170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</row>
    <row r="17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</row>
    <row r="17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</row>
    <row r="17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</row>
    <row r="174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</row>
    <row r="17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</row>
    <row r="176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</row>
    <row r="177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</row>
    <row r="178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</row>
    <row r="179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</row>
    <row r="180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</row>
    <row r="18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</row>
    <row r="18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</row>
    <row r="18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</row>
    <row r="184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  <c r="AX184" s="17"/>
    </row>
    <row r="18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  <c r="AX185" s="17"/>
    </row>
    <row r="186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  <c r="AX186" s="17"/>
    </row>
    <row r="187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/>
    </row>
    <row r="188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</row>
    <row r="189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</row>
    <row r="190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</row>
    <row r="19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</row>
    <row r="19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  <c r="AX192" s="17"/>
    </row>
    <row r="19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</row>
    <row r="194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</row>
    <row r="19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</row>
    <row r="196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</row>
    <row r="197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</row>
    <row r="198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</row>
    <row r="199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</row>
    <row r="200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</row>
  </sheetData>
  <mergeCells>
    <mergeCell ref="A4:L4"/>
    <mergeCell ref="A3:M3"/>
    <mergeCell ref="L1:M1"/>
    <mergeCell ref="L2:M2"/>
    <mergeCell ref="J1:K1"/>
    <mergeCell ref="J2:K2"/>
    <mergeCell ref="B2:C2"/>
    <mergeCell ref="L10:M10"/>
    <mergeCell ref="E10:F10"/>
    <mergeCell ref="E11:F11"/>
    <mergeCell ref="A16:I16"/>
    <mergeCell ref="A15:I1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