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9040" windowHeight="15840" activeTab="0"/>
  </bookViews>
  <sheets>
    <sheet name="臺中市動物保護防疫處" sheetId="1" r:id="rId1"/>
  </sheets>
  <definedNames/>
  <calcPr calcId="181029"/>
</workbook>
</file>

<file path=xl/sharedStrings.xml><?xml version="1.0" encoding="utf-8"?>
<sst xmlns="http://schemas.openxmlformats.org/spreadsheetml/2006/main" count="59" uniqueCount="59">
  <si>
    <t>公 開 類</t>
  </si>
  <si>
    <t>年    報</t>
  </si>
  <si>
    <t>臺中市獸醫診療機構統計</t>
  </si>
  <si>
    <t>獸醫診療機構</t>
  </si>
  <si>
    <t>地  區  別</t>
  </si>
  <si>
    <t>總    計</t>
  </si>
  <si>
    <t>中  區</t>
  </si>
  <si>
    <t>東  區</t>
  </si>
  <si>
    <t>南  區</t>
  </si>
  <si>
    <t>西  區</t>
  </si>
  <si>
    <t>北  區</t>
  </si>
  <si>
    <t>西屯區</t>
  </si>
  <si>
    <t>南屯區</t>
  </si>
  <si>
    <t>北屯區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</si>
  <si>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</si>
  <si>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</si>
  <si>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</si>
  <si>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</si>
  <si>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</si>
  <si>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</si>
  <si>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</si>
  <si>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</si>
  <si>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</si>
  <si>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</si>
  <si>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</si>
  <si>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</si>
  <si>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</si>
  <si>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</si>
  <si>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</si>
  <si>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</si>
  <si>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</si>
  <si>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</si>
  <si>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</si>
  <si>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</si>
  <si>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</si>
  <si>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填表</t>
  </si>
  <si>
    <t>資料來源：本處動物藥品管理組依據本處受理獸醫診療機構開業申請、停業、歇業、復業及遷移申請案件資料彙編。</t>
  </si>
  <si>
    <t xml:space="preserve">填表說明：本表編製1份，並依統計法規定永久保存，資料透過網際網路上傳至「臺中市公務統計行政管理系統」。       </t>
  </si>
  <si>
    <t>次年2月底前填報</t>
  </si>
  <si>
    <t>中華民國 112年</t>
  </si>
  <si>
    <t>上期期底家數</t>
  </si>
  <si>
    <t>新設立家數</t>
  </si>
  <si>
    <t>審核</t>
  </si>
  <si>
    <t>申請歇業家數</t>
  </si>
  <si>
    <t>申請停業家數</t>
  </si>
  <si>
    <t>業務主管人員</t>
  </si>
  <si>
    <t>主辦統計人員</t>
  </si>
  <si>
    <t>申請復業家數</t>
  </si>
  <si>
    <t>申請遷移家數</t>
  </si>
  <si>
    <t>遷入</t>
  </si>
  <si>
    <t>機關首長</t>
  </si>
  <si>
    <t>編製機關</t>
  </si>
  <si>
    <t xml:space="preserve"> 表　　號 </t>
  </si>
  <si>
    <t>遷出</t>
  </si>
  <si>
    <t>臺中市動物保護防疫處</t>
  </si>
  <si>
    <t>20393－05－01－2</t>
  </si>
  <si>
    <t>單位：家數</t>
  </si>
  <si>
    <t>本期期底總家數</t>
  </si>
  <si>
    <t xml:space="preserve"> 中華民國113年1月25日編製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</si>
</sst>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4"/>
    </font>
    <font>
      <b/>
      <sz val="12"/>
      <color theme="1"/>
      <name val="標楷體"/>
      <family val="4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14"/>
      <color theme="1"/>
      <name val="標楷體"/>
      <family val="4"/>
    </font>
    <font>
      <sz val="12"/>
      <color rgb="FF000000"/>
      <name val="標楷體"/>
      <family val="4"/>
    </font>
    <font>
      <sz val="10"/>
      <color theme="1"/>
      <name val="新細明體"/>
      <family val="1"/>
    </font>
    <font>
      <sz val="12"/>
      <color theme="1"/>
      <name val="新細明體"/>
      <family val="1"/>
    </font>
    <font>
      <sz val="14"/>
      <color theme="1"/>
      <name val="新細明體"/>
      <family val="1"/>
    </font>
    <font>
      <sz val="8"/>
      <color theme="1"/>
      <name val="標楷體"/>
      <family val="4"/>
    </font>
    <font>
      <sz val="8"/>
      <color rgb="FF000000"/>
      <name val="標楷體"/>
      <family val="4"/>
    </font>
    <font>
      <sz val="9"/>
      <color theme="1"/>
      <name val="標楷體"/>
      <family val="4"/>
    </font>
    <font>
      <sz val="8"/>
      <color theme="1"/>
      <name val="新細明體"/>
      <family val="1"/>
    </font>
    <font>
      <sz val="8"/>
      <color rgb="FF000000"/>
      <name val="新細明體"/>
      <family val="1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1" fontId="4" fillId="0" borderId="1" xfId="0" applyNumberFormat="1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justify" vertical="center"/>
    </xf>
    <xf numFmtId="176" fontId="13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1" fontId="4" fillId="0" borderId="9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00"/>
  <sheetViews>
    <sheetView tabSelected="1" workbookViewId="0" topLeftCell="A1">
      <pane xSplit="8" ySplit="7" topLeftCell="I8" activePane="bottomRight" state="frozen"/>
      <selection pane="topLeft" activeCell="C11" sqref="C11"/>
      <selection pane="topRight" activeCell="A1" sqref="A1"/>
      <selection pane="bottomLeft" activeCell="A1" sqref="A1"/>
      <selection pane="bottomRight" activeCell="I2" sqref="I2"/>
    </sheetView>
  </sheetViews>
  <sheetFormatPr defaultColWidth="9.28125" defaultRowHeight="15"/>
  <cols>
    <col min="1" max="8" width="15.7109375" style="0" customWidth="1"/>
    <col min="9" max="9" width="28.7109375" style="0" bestFit="1" customWidth="1"/>
    <col min="10" max="10" width="1.57421875" style="0" customWidth="1"/>
    <col min="11" max="11" width="9.140625" style="0" customWidth="1"/>
    <col min="12" max="12" width="9.28125" style="0" customWidth="1"/>
    <col min="13" max="50" width="9.140625" style="0" customWidth="1"/>
  </cols>
  <sheetData>
    <row r="1" spans="1:50" ht="14.1" customHeight="1">
      <c r="A1" s="1" t="s">
        <v>0</v>
      </c>
      <c r="B1" s="11"/>
      <c r="C1" s="15"/>
      <c r="D1" s="15"/>
      <c r="E1" s="15"/>
      <c r="F1" s="15"/>
      <c r="G1" s="24"/>
      <c r="H1" s="27" t="s">
        <v>51</v>
      </c>
      <c r="I1" s="28" t="s">
        <v>54</v>
      </c>
      <c r="J1" s="32"/>
      <c r="K1" s="35"/>
      <c r="L1" s="35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14.1" customHeight="1">
      <c r="A2" s="1" t="s">
        <v>1</v>
      </c>
      <c r="B2" s="12" t="s">
        <v>38</v>
      </c>
      <c r="C2" s="2"/>
      <c r="D2" s="2"/>
      <c r="E2" s="2"/>
      <c r="F2" s="2"/>
      <c r="G2" s="25"/>
      <c r="H2" s="27" t="s">
        <v>52</v>
      </c>
      <c r="I2" s="28" t="s">
        <v>55</v>
      </c>
      <c r="J2" s="33"/>
      <c r="K2" s="36"/>
      <c r="L2" s="36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16.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34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14.45" customHeight="1">
      <c r="A4" s="2"/>
      <c r="B4" s="39" t="s">
        <v>39</v>
      </c>
      <c r="C4" s="39"/>
      <c r="D4" s="39"/>
      <c r="E4" s="39"/>
      <c r="F4" s="39"/>
      <c r="G4" s="39"/>
      <c r="H4" s="39"/>
      <c r="I4" s="29" t="s">
        <v>56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15">
      <c r="A5" s="41" t="s">
        <v>3</v>
      </c>
      <c r="B5" s="41"/>
      <c r="C5" s="41"/>
      <c r="D5" s="41"/>
      <c r="E5" s="41"/>
      <c r="F5" s="41"/>
      <c r="G5" s="41"/>
      <c r="H5" s="41"/>
      <c r="I5" s="4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0.5" customHeight="1">
      <c r="A6" s="49" t="s">
        <v>4</v>
      </c>
      <c r="B6" s="37" t="s">
        <v>40</v>
      </c>
      <c r="C6" s="37" t="s">
        <v>41</v>
      </c>
      <c r="D6" s="37" t="s">
        <v>43</v>
      </c>
      <c r="E6" s="37" t="s">
        <v>44</v>
      </c>
      <c r="F6" s="37" t="s">
        <v>47</v>
      </c>
      <c r="G6" s="37" t="s">
        <v>48</v>
      </c>
      <c r="H6" s="38"/>
      <c r="I6" s="46" t="s">
        <v>57</v>
      </c>
      <c r="J6" s="44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10.5" customHeight="1">
      <c r="A7" s="49"/>
      <c r="B7" s="38"/>
      <c r="C7" s="37"/>
      <c r="D7" s="37"/>
      <c r="E7" s="37"/>
      <c r="F7" s="37"/>
      <c r="G7" s="1" t="s">
        <v>49</v>
      </c>
      <c r="H7" s="1" t="s">
        <v>53</v>
      </c>
      <c r="I7" s="42"/>
      <c r="J7" s="44"/>
      <c r="K7" s="44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0.1" customHeight="1">
      <c r="A8" s="50" t="s">
        <v>5</v>
      </c>
      <c r="B8" s="13">
        <v>266</v>
      </c>
      <c r="C8" s="16">
        <f aca="true" t="shared" si="0" ref="C8:I8">SUM(C9:C37)</f>
        <v>10</v>
      </c>
      <c r="D8" s="16">
        <f t="shared" si="0"/>
        <v>3</v>
      </c>
      <c r="E8" s="16">
        <f t="shared" si="0"/>
        <v>2</v>
      </c>
      <c r="F8" s="16">
        <f t="shared" si="0"/>
        <v>3</v>
      </c>
      <c r="G8" s="16">
        <f t="shared" si="0"/>
        <v>4</v>
      </c>
      <c r="H8" s="16">
        <f t="shared" si="0"/>
        <v>4</v>
      </c>
      <c r="I8" s="43">
        <f t="shared" si="0"/>
        <v>274</v>
      </c>
      <c r="J8" s="45"/>
      <c r="K8" s="45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20.1" customHeight="1">
      <c r="A9" s="51" t="s">
        <v>6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43">
        <f aca="true" t="shared" si="1" ref="I9:I27">SUM(B9+C9-D9-E9+F9+G9-H9)</f>
        <v>1</v>
      </c>
      <c r="J9" s="45"/>
      <c r="K9" s="45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20.1" customHeight="1">
      <c r="A10" s="51" t="s">
        <v>7</v>
      </c>
      <c r="B10" s="14">
        <v>9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43">
        <f t="shared" si="1"/>
        <v>9</v>
      </c>
      <c r="J10" s="45"/>
      <c r="K10" s="45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20.1" customHeight="1">
      <c r="A11" s="51" t="s">
        <v>8</v>
      </c>
      <c r="B11" s="14">
        <v>15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43">
        <f t="shared" si="1"/>
        <v>15</v>
      </c>
      <c r="J11" s="45"/>
      <c r="K11" s="45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20.1" customHeight="1">
      <c r="A12" s="51" t="s">
        <v>9</v>
      </c>
      <c r="B12" s="14">
        <v>23</v>
      </c>
      <c r="C12" s="16">
        <v>1</v>
      </c>
      <c r="D12" s="16">
        <v>0</v>
      </c>
      <c r="E12" s="16">
        <v>0</v>
      </c>
      <c r="F12" s="16">
        <v>0</v>
      </c>
      <c r="G12" s="16">
        <v>1</v>
      </c>
      <c r="H12" s="16">
        <v>1</v>
      </c>
      <c r="I12" s="43">
        <f t="shared" si="1"/>
        <v>24</v>
      </c>
      <c r="J12" s="45"/>
      <c r="K12" s="34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20.1" customHeight="1">
      <c r="A13" s="51" t="s">
        <v>10</v>
      </c>
      <c r="B13" s="14">
        <v>30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1</v>
      </c>
      <c r="I13" s="43">
        <f t="shared" si="1"/>
        <v>29</v>
      </c>
      <c r="J13" s="45"/>
      <c r="K13" s="34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20.1" customHeight="1">
      <c r="A14" s="51" t="s">
        <v>11</v>
      </c>
      <c r="B14" s="14">
        <v>24</v>
      </c>
      <c r="C14" s="16">
        <v>2</v>
      </c>
      <c r="D14" s="16">
        <v>0</v>
      </c>
      <c r="E14" s="16">
        <v>1</v>
      </c>
      <c r="F14" s="16">
        <v>1</v>
      </c>
      <c r="G14" s="16">
        <v>0</v>
      </c>
      <c r="H14" s="16">
        <v>0</v>
      </c>
      <c r="I14" s="43">
        <f t="shared" si="1"/>
        <v>26</v>
      </c>
      <c r="J14" s="45"/>
      <c r="K14" s="45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20.1" customHeight="1">
      <c r="A15" s="51" t="s">
        <v>12</v>
      </c>
      <c r="B15" s="14">
        <v>30</v>
      </c>
      <c r="C15" s="16">
        <v>1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43">
        <f t="shared" si="1"/>
        <v>31</v>
      </c>
      <c r="J15" s="45"/>
      <c r="K15" s="45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20.1" customHeight="1">
      <c r="A16" s="51" t="s">
        <v>13</v>
      </c>
      <c r="B16" s="14">
        <v>35</v>
      </c>
      <c r="C16" s="16">
        <v>3</v>
      </c>
      <c r="D16" s="16">
        <v>1</v>
      </c>
      <c r="E16" s="16">
        <v>0</v>
      </c>
      <c r="F16" s="16">
        <v>0</v>
      </c>
      <c r="G16" s="16">
        <v>2</v>
      </c>
      <c r="H16" s="16">
        <v>1</v>
      </c>
      <c r="I16" s="43">
        <f t="shared" si="1"/>
        <v>38</v>
      </c>
      <c r="J16" s="45"/>
      <c r="K16" s="45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20.1" customHeight="1">
      <c r="A17" s="51" t="s">
        <v>14</v>
      </c>
      <c r="B17" s="14">
        <v>16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43">
        <f t="shared" si="1"/>
        <v>16</v>
      </c>
      <c r="J17" s="45"/>
      <c r="K17" s="45"/>
      <c r="L17" s="10"/>
      <c r="M17" s="10"/>
      <c r="N17" s="10"/>
      <c r="O17" s="10"/>
      <c r="P17" s="10"/>
      <c r="Q17" s="10"/>
      <c r="R17" s="10"/>
      <c r="S17" s="44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20.1" customHeight="1">
      <c r="A18" s="51" t="s">
        <v>15</v>
      </c>
      <c r="B18" s="14">
        <v>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43">
        <f t="shared" si="1"/>
        <v>2</v>
      </c>
      <c r="J18" s="45"/>
      <c r="K18" s="45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20.1" customHeight="1">
      <c r="A19" s="51" t="s">
        <v>16</v>
      </c>
      <c r="B19" s="14">
        <v>7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43">
        <f t="shared" si="1"/>
        <v>7</v>
      </c>
      <c r="J19" s="45"/>
      <c r="K19" s="45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20.1" customHeight="1">
      <c r="A20" s="51" t="s">
        <v>17</v>
      </c>
      <c r="B20" s="14">
        <v>5</v>
      </c>
      <c r="C20" s="16">
        <v>0</v>
      </c>
      <c r="D20" s="16">
        <v>1</v>
      </c>
      <c r="E20" s="16">
        <v>0</v>
      </c>
      <c r="F20" s="16">
        <v>0</v>
      </c>
      <c r="G20" s="16">
        <v>0</v>
      </c>
      <c r="H20" s="16">
        <v>0</v>
      </c>
      <c r="I20" s="43">
        <f t="shared" si="1"/>
        <v>4</v>
      </c>
      <c r="J20" s="45"/>
      <c r="K20" s="45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20.1" customHeight="1">
      <c r="A21" s="51" t="s">
        <v>18</v>
      </c>
      <c r="B21" s="14">
        <v>8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43">
        <f t="shared" si="1"/>
        <v>8</v>
      </c>
      <c r="J21" s="45"/>
      <c r="K21" s="45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20.1" customHeight="1">
      <c r="A22" s="51" t="s">
        <v>19</v>
      </c>
      <c r="B22" s="14">
        <v>1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43">
        <f t="shared" si="1"/>
        <v>1</v>
      </c>
      <c r="J22" s="45"/>
      <c r="K22" s="45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20.1" customHeight="1">
      <c r="A23" s="51" t="s">
        <v>20</v>
      </c>
      <c r="B23" s="14">
        <v>1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0</v>
      </c>
      <c r="I23" s="43">
        <f t="shared" si="1"/>
        <v>2</v>
      </c>
      <c r="J23" s="45"/>
      <c r="K23" s="45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20.1" customHeight="1">
      <c r="A24" s="51" t="s">
        <v>21</v>
      </c>
      <c r="B24" s="14">
        <v>2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43">
        <f t="shared" si="1"/>
        <v>2</v>
      </c>
      <c r="J24" s="45"/>
      <c r="K24" s="45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20.1" customHeight="1">
      <c r="A25" s="51" t="s">
        <v>22</v>
      </c>
      <c r="B25" s="14">
        <v>5</v>
      </c>
      <c r="C25" s="16">
        <v>0</v>
      </c>
      <c r="D25" s="16">
        <v>0</v>
      </c>
      <c r="E25" s="16">
        <v>1</v>
      </c>
      <c r="F25" s="16">
        <v>1</v>
      </c>
      <c r="G25" s="16">
        <v>0</v>
      </c>
      <c r="H25" s="16">
        <v>0</v>
      </c>
      <c r="I25" s="43">
        <f t="shared" si="1"/>
        <v>5</v>
      </c>
      <c r="J25" s="45"/>
      <c r="K25" s="45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20.1" customHeight="1">
      <c r="A26" s="51" t="s">
        <v>23</v>
      </c>
      <c r="B26" s="14">
        <v>4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43">
        <f t="shared" si="1"/>
        <v>4</v>
      </c>
      <c r="J26" s="45"/>
      <c r="K26" s="45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20.1" customHeight="1">
      <c r="A27" s="51" t="s">
        <v>24</v>
      </c>
      <c r="B27" s="14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43">
        <f t="shared" si="1"/>
        <v>0</v>
      </c>
      <c r="J27" s="45"/>
      <c r="K27" s="45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20.1" customHeight="1">
      <c r="A28" s="51" t="s">
        <v>25</v>
      </c>
      <c r="B28" s="14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43">
        <f>SUM(B28+C28-D28-E28+F28-G28+H28)</f>
        <v>0</v>
      </c>
      <c r="J28" s="45"/>
      <c r="K28" s="45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20.1" customHeight="1">
      <c r="A29" s="51" t="s">
        <v>26</v>
      </c>
      <c r="B29" s="14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43">
        <f aca="true" t="shared" si="2" ref="I29:I37">SUM(B29+C29-D29-E29+F29+G29-H29)</f>
        <v>0</v>
      </c>
      <c r="J29" s="45"/>
      <c r="K29" s="45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20.1" customHeight="1">
      <c r="A30" s="51" t="s">
        <v>27</v>
      </c>
      <c r="B30" s="14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43">
        <f t="shared" si="2"/>
        <v>0</v>
      </c>
      <c r="J30" s="45"/>
      <c r="K30" s="45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20.1" customHeight="1">
      <c r="A31" s="51" t="s">
        <v>28</v>
      </c>
      <c r="B31" s="14">
        <v>4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43">
        <f t="shared" si="2"/>
        <v>4</v>
      </c>
      <c r="J31" s="45"/>
      <c r="K31" s="45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20.1" customHeight="1">
      <c r="A32" s="51" t="s">
        <v>29</v>
      </c>
      <c r="B32" s="14">
        <v>1</v>
      </c>
      <c r="C32" s="16">
        <v>0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43">
        <f t="shared" si="2"/>
        <v>0</v>
      </c>
      <c r="J32" s="45"/>
      <c r="K32" s="45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20.1" customHeight="1">
      <c r="A33" s="51" t="s">
        <v>30</v>
      </c>
      <c r="B33" s="14">
        <v>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43">
        <f t="shared" si="2"/>
        <v>2</v>
      </c>
      <c r="J33" s="45"/>
      <c r="K33" s="45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20.1" customHeight="1">
      <c r="A34" s="51" t="s">
        <v>31</v>
      </c>
      <c r="B34" s="14">
        <v>4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43">
        <f t="shared" si="2"/>
        <v>4</v>
      </c>
      <c r="J34" s="45"/>
      <c r="K34" s="45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20.1" customHeight="1">
      <c r="A35" s="51" t="s">
        <v>32</v>
      </c>
      <c r="B35" s="14">
        <v>15</v>
      </c>
      <c r="C35" s="16">
        <v>2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43">
        <f t="shared" si="2"/>
        <v>17</v>
      </c>
      <c r="J35" s="45"/>
      <c r="K35" s="45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20.1" customHeight="1">
      <c r="A36" s="51" t="s">
        <v>33</v>
      </c>
      <c r="B36" s="14">
        <v>22</v>
      </c>
      <c r="C36" s="16">
        <v>1</v>
      </c>
      <c r="D36" s="16">
        <v>0</v>
      </c>
      <c r="E36" s="16">
        <v>0</v>
      </c>
      <c r="F36" s="16">
        <v>0</v>
      </c>
      <c r="G36" s="16">
        <v>1</v>
      </c>
      <c r="H36" s="16">
        <v>1</v>
      </c>
      <c r="I36" s="43">
        <f t="shared" si="2"/>
        <v>23</v>
      </c>
      <c r="J36" s="45"/>
      <c r="K36" s="45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20.1" customHeight="1">
      <c r="A37" s="51" t="s">
        <v>34</v>
      </c>
      <c r="B37" s="14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43">
        <f t="shared" si="2"/>
        <v>0</v>
      </c>
      <c r="J37" s="45"/>
      <c r="K37" s="45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6.75" customHeight="1">
      <c r="A38" s="3"/>
      <c r="B38" s="3"/>
      <c r="C38" s="17"/>
      <c r="D38" s="17"/>
      <c r="E38" s="17"/>
      <c r="F38" s="17"/>
      <c r="G38" s="26"/>
      <c r="H38" s="26"/>
      <c r="I38" s="30"/>
      <c r="J38" s="45"/>
      <c r="K38" s="45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8" customHeight="1">
      <c r="A39" s="4"/>
      <c r="B39" s="4"/>
      <c r="C39" s="18"/>
      <c r="D39" s="18"/>
      <c r="E39" s="18"/>
      <c r="F39" s="18"/>
      <c r="G39" s="10"/>
      <c r="H39" s="10"/>
      <c r="I39" s="31" t="s">
        <v>58</v>
      </c>
      <c r="J39" s="45"/>
      <c r="K39" s="45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29.25" customHeight="1">
      <c r="A40" s="5" t="s">
        <v>35</v>
      </c>
      <c r="B40" s="5"/>
      <c r="C40" s="5" t="s">
        <v>42</v>
      </c>
      <c r="D40" s="20"/>
      <c r="E40" s="20" t="s">
        <v>45</v>
      </c>
      <c r="F40" s="23"/>
      <c r="G40" s="23" t="s">
        <v>50</v>
      </c>
      <c r="H40" s="10"/>
      <c r="I40" s="10"/>
      <c r="J40" s="44"/>
      <c r="K40" s="44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28.5" customHeight="1">
      <c r="A41" s="6"/>
      <c r="B41" s="6"/>
      <c r="C41" s="19"/>
      <c r="D41" s="20"/>
      <c r="E41" s="20" t="s">
        <v>46</v>
      </c>
      <c r="F41" s="19"/>
      <c r="G41" s="10"/>
      <c r="H41" s="10"/>
      <c r="I41" s="10"/>
      <c r="J41" s="44"/>
      <c r="K41" s="44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7.5" customHeight="1">
      <c r="A42" s="7"/>
      <c r="B42" s="7"/>
      <c r="C42" s="10"/>
      <c r="D42" s="10"/>
      <c r="E42" s="10"/>
      <c r="F42" s="10"/>
      <c r="G42" s="10"/>
      <c r="H42" s="10"/>
      <c r="I42" s="10"/>
      <c r="J42" s="44"/>
      <c r="K42" s="44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20.25" customHeight="1">
      <c r="A43" s="8" t="s">
        <v>36</v>
      </c>
      <c r="B43" s="8"/>
      <c r="C43" s="8"/>
      <c r="D43" s="8"/>
      <c r="E43" s="21"/>
      <c r="F43" s="21"/>
      <c r="G43" s="21"/>
      <c r="H43" s="21"/>
      <c r="I43" s="10"/>
      <c r="J43" s="47"/>
      <c r="K43" s="44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8" customHeight="1">
      <c r="A44" s="9" t="s">
        <v>37</v>
      </c>
      <c r="B44" s="9"/>
      <c r="C44" s="9"/>
      <c r="D44" s="9"/>
      <c r="E44" s="22"/>
      <c r="F44" s="22"/>
      <c r="G44" s="22"/>
      <c r="H44" s="22"/>
      <c r="I44" s="10"/>
      <c r="J44" s="48"/>
      <c r="K44" s="44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5">
      <c r="A45" s="10"/>
      <c r="B45" s="10"/>
      <c r="C45" s="10"/>
      <c r="D45" s="10"/>
      <c r="E45" s="10"/>
      <c r="F45" s="10"/>
      <c r="G45" s="10"/>
      <c r="H45" s="10"/>
      <c r="I45" s="10"/>
      <c r="J45" s="44"/>
      <c r="K45" s="44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5">
      <c r="A46" s="10"/>
      <c r="B46" s="10"/>
      <c r="C46" s="10"/>
      <c r="D46" s="10"/>
      <c r="E46" s="10"/>
      <c r="F46" s="10"/>
      <c r="G46" s="10"/>
      <c r="H46" s="10"/>
      <c r="I46" s="10"/>
      <c r="J46" s="44"/>
      <c r="K46" s="44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5">
      <c r="A47" s="10"/>
      <c r="B47" s="10"/>
      <c r="C47" s="10"/>
      <c r="D47" s="10"/>
      <c r="E47" s="10"/>
      <c r="F47" s="10"/>
      <c r="G47" s="10"/>
      <c r="H47" s="10"/>
      <c r="I47" s="10"/>
      <c r="J47" s="44"/>
      <c r="K47" s="44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5">
      <c r="A48" s="10"/>
      <c r="B48" s="10"/>
      <c r="C48" s="10"/>
      <c r="D48" s="10"/>
      <c r="E48" s="10"/>
      <c r="F48" s="10"/>
      <c r="G48" s="10"/>
      <c r="H48" s="10"/>
      <c r="I48" s="10"/>
      <c r="J48" s="44"/>
      <c r="K48" s="44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5">
      <c r="A49" s="10"/>
      <c r="B49" s="10"/>
      <c r="C49" s="10"/>
      <c r="D49" s="10"/>
      <c r="E49" s="10"/>
      <c r="F49" s="10"/>
      <c r="G49" s="10"/>
      <c r="H49" s="10"/>
      <c r="I49" s="10"/>
      <c r="J49" s="44"/>
      <c r="K49" s="44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5">
      <c r="A50" s="10"/>
      <c r="B50" s="10"/>
      <c r="C50" s="10"/>
      <c r="D50" s="10"/>
      <c r="E50" s="10"/>
      <c r="F50" s="10"/>
      <c r="G50" s="10"/>
      <c r="H50" s="10"/>
      <c r="I50" s="10"/>
      <c r="J50" s="44"/>
      <c r="K50" s="44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5">
      <c r="A51" s="10"/>
      <c r="B51" s="10"/>
      <c r="C51" s="10"/>
      <c r="D51" s="10"/>
      <c r="E51" s="10"/>
      <c r="F51" s="10"/>
      <c r="G51" s="10"/>
      <c r="H51" s="10"/>
      <c r="I51" s="10"/>
      <c r="J51" s="44"/>
      <c r="K51" s="44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5">
      <c r="A52" s="10"/>
      <c r="B52" s="10"/>
      <c r="C52" s="10"/>
      <c r="D52" s="10"/>
      <c r="E52" s="10"/>
      <c r="F52" s="10"/>
      <c r="G52" s="10"/>
      <c r="H52" s="10"/>
      <c r="I52" s="10"/>
      <c r="J52" s="44"/>
      <c r="K52" s="44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5">
      <c r="A53" s="10"/>
      <c r="B53" s="10"/>
      <c r="C53" s="10"/>
      <c r="D53" s="10"/>
      <c r="E53" s="10"/>
      <c r="F53" s="10"/>
      <c r="G53" s="10"/>
      <c r="H53" s="10"/>
      <c r="I53" s="10"/>
      <c r="J53" s="44"/>
      <c r="K53" s="44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11">
    <mergeCell ref="I6:I7"/>
    <mergeCell ref="B4:H4"/>
    <mergeCell ref="A3:I3"/>
    <mergeCell ref="C6:C7"/>
    <mergeCell ref="A6:A7"/>
    <mergeCell ref="A5:I5"/>
    <mergeCell ref="F6:F7"/>
    <mergeCell ref="E6:E7"/>
    <mergeCell ref="D6:D7"/>
    <mergeCell ref="B6:B7"/>
    <mergeCell ref="G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鄧佑安</dc:creator>
  <cp:keywords/>
  <dc:description/>
  <cp:lastModifiedBy>鄧佑安</cp:lastModifiedBy>
  <dcterms:created xsi:type="dcterms:W3CDTF">2024-02-21T03:25:56Z</dcterms:created>
  <dcterms:modified xsi:type="dcterms:W3CDTF">2024-02-21T03:25:56Z</dcterms:modified>
  <cp:category/>
  <cp:version/>
  <cp:contentType/>
  <cp:contentStatus/>
</cp:coreProperties>
</file>