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30294-03-01-2" sheetId="1" r:id="rId1"/>
    <sheet name="續1" sheetId="2" r:id="rId2"/>
  </sheets>
  <definedNames/>
  <calcPr fullCalcOnLoad="1"/>
</workbook>
</file>

<file path=xl/sharedStrings.xml><?xml version="1.0" encoding="utf-8"?>
<sst xmlns="http://schemas.openxmlformats.org/spreadsheetml/2006/main" count="119" uniqueCount="62">
  <si>
    <t>公 開 類</t>
  </si>
  <si>
    <t>年    報</t>
  </si>
  <si>
    <t>臺中市殯葬服務業概況</t>
  </si>
  <si>
    <t>中華民國112年</t>
  </si>
  <si>
    <t>鄉鎮市(區)別</t>
  </si>
  <si>
    <t>總    計</t>
  </si>
  <si>
    <t>中  區</t>
  </si>
  <si>
    <t>東  區</t>
  </si>
  <si>
    <t>南  區</t>
  </si>
  <si>
    <t>西  區</t>
  </si>
  <si>
    <t>北  區</t>
  </si>
  <si>
    <t>西屯區</t>
  </si>
  <si>
    <t>南屯區</t>
  </si>
  <si>
    <t>北屯區</t>
  </si>
  <si>
    <t>豐原區</t>
  </si>
  <si>
    <t>東勢區</t>
  </si>
  <si>
    <t>大甲區</t>
  </si>
  <si>
    <t>清水區</t>
  </si>
  <si>
    <t>沙鹿區</t>
  </si>
  <si>
    <t>梧棲區</t>
  </si>
  <si>
    <t>后里區</t>
  </si>
  <si>
    <t>神岡區</t>
  </si>
  <si>
    <t>潭子區</t>
  </si>
  <si>
    <t>大雅區</t>
  </si>
  <si>
    <t>新社區</t>
  </si>
  <si>
    <t>石岡區</t>
  </si>
  <si>
    <t>外埔區</t>
  </si>
  <si>
    <t>大安區</t>
  </si>
  <si>
    <t>烏日區</t>
  </si>
  <si>
    <t>大肚區</t>
  </si>
  <si>
    <t>龍井區</t>
  </si>
  <si>
    <t>霧峰區</t>
  </si>
  <si>
    <t>太平區</t>
  </si>
  <si>
    <t>大里區</t>
  </si>
  <si>
    <t>備註</t>
  </si>
  <si>
    <t>每年終了後4個月內編報</t>
  </si>
  <si>
    <t>年底殯葬設施經營業</t>
  </si>
  <si>
    <t>許可</t>
  </si>
  <si>
    <t>家數</t>
  </si>
  <si>
    <t>原大里區生前契約業者於112年12月4日變更營業登記地址至沙鹿區</t>
  </si>
  <si>
    <t>員工數</t>
  </si>
  <si>
    <t>男</t>
  </si>
  <si>
    <t>女</t>
  </si>
  <si>
    <t>年底殯葬禮儀服務業</t>
  </si>
  <si>
    <t>跨區備查
(指依殯葬管理條例第42條第3項規定取得跨區備查者)</t>
  </si>
  <si>
    <t>兼合法生前契約業者</t>
  </si>
  <si>
    <t>本年簽訂生前契約件數</t>
  </si>
  <si>
    <t>累計簽訂生前契約件數</t>
  </si>
  <si>
    <t>年底其他法人</t>
  </si>
  <si>
    <t>許可經營殯葬設施經營業</t>
  </si>
  <si>
    <t>製表機關</t>
  </si>
  <si>
    <t>表    號</t>
  </si>
  <si>
    <t>許可經營殯葬禮儀服務業</t>
  </si>
  <si>
    <t>臺中市生命禮儀管理處</t>
  </si>
  <si>
    <t>30294-03-01-2</t>
  </si>
  <si>
    <t>本年殯葬服務業及殯葬行為違反殯葬管理法規處分件數
（件）</t>
  </si>
  <si>
    <t>臺中市殯葬服務業概況(續)</t>
  </si>
  <si>
    <t>和平區</t>
  </si>
  <si>
    <t>填表　　　　　　　　　　　　　　　　　審核　　　　　　　　　　　　　　　　　業務主管人員　　　　　　　　　　　　　　　　　機關首長
　　　　　　　　　　　　　　　　　　　　　　　　　　　　　　　　　　　　　　主辦統計人員</t>
  </si>
  <si>
    <t>資料來源：本處殯葬服務課依據殯葬管理資訊系統及臺中市政府行政罰鍰移送執行作業系統資料彙編。</t>
  </si>
  <si>
    <t>填表說明：本表編製1份，並依統計法規定永久保存，資料透過網際網路上傳至「臺中市公務統計行政管理系統」與內政部統計處統計資料庫。</t>
  </si>
  <si>
    <t>中華民國113年4月16日編製</t>
  </si>
</sst>
</file>

<file path=xl/styles.xml><?xml version="1.0" encoding="utf-8"?>
<styleSheet xmlns="http://schemas.openxmlformats.org/spreadsheetml/2006/main">
  <numFmts count="5">
    <numFmt numFmtId="197" formatCode="#,##0.0000;\-#,##0.0000;&quot;－&quot;"/>
    <numFmt numFmtId="198" formatCode="#,###,##0;\-#,###,##0;&quot;      －&quot;"/>
    <numFmt numFmtId="199" formatCode="#,##0_);[Red]\(#,##0\)"/>
    <numFmt numFmtId="200" formatCode="m/d/yyyy\ h:mm"/>
    <numFmt numFmtId="201" formatCode="#,##0.000000_);[Red]\(#,##0.000000\)"/>
  </numFmts>
  <fonts count="11">
    <font>
      <sz val="11"/>
      <color theme="1"/>
      <name val="Calibri"/>
      <family val="2"/>
      <scheme val="minor"/>
    </font>
    <font>
      <sz val="10"/>
      <name val="Arial"/>
      <family val="2"/>
    </font>
    <font>
      <sz val="12"/>
      <color rgb="FF000000"/>
      <name val="標楷體"/>
      <family val="2"/>
    </font>
    <font>
      <sz val="12"/>
      <color rgb="FF000000"/>
      <name val="Times New Roman"/>
      <family val="2"/>
    </font>
    <font>
      <sz val="24"/>
      <color rgb="FF000000"/>
      <name val="標楷體"/>
      <family val="2"/>
    </font>
    <font>
      <sz val="12"/>
      <color rgb="FF000000"/>
      <name val="新細明體"/>
      <family val="2"/>
    </font>
    <font>
      <sz val="11"/>
      <color rgb="FF000000"/>
      <name val="Calibri"/>
      <family val="2"/>
    </font>
    <font>
      <sz val="9"/>
      <color rgb="FF000000"/>
      <name val="Times New Roman"/>
      <family val="2"/>
    </font>
    <font>
      <sz val="10"/>
      <color rgb="FF000000"/>
      <name val="標楷體"/>
      <family val="2"/>
    </font>
    <font>
      <sz val="11"/>
      <color rgb="FF000000"/>
      <name val="標楷體"/>
      <family val="2"/>
    </font>
    <font>
      <sz val="9"/>
      <color rgb="FF000000"/>
      <name val="Calibri"/>
      <family val="2"/>
    </font>
  </fonts>
  <fills count="2">
    <fill>
      <patternFill/>
    </fill>
    <fill>
      <patternFill patternType="gray125"/>
    </fill>
  </fills>
  <borders count="11">
    <border>
      <left/>
      <right/>
      <top/>
      <bottom/>
      <diagonal/>
    </border>
    <border>
      <left/>
      <right/>
      <top/>
      <bottom style="thin">
        <color rgb="FF000000"/>
      </bottom>
    </border>
    <border>
      <left style="thin">
        <color rgb="FF000000"/>
      </left>
      <right style="thin">
        <color rgb="FF000000"/>
      </right>
      <top style="thin">
        <color rgb="FF000000"/>
      </top>
      <bottom style="thin">
        <color rgb="FF000000"/>
      </bottom>
    </border>
    <border>
      <left/>
      <right/>
      <top style="thin">
        <color rgb="FF000000"/>
      </top>
      <bottom/>
    </border>
    <border>
      <left/>
      <right style="thin">
        <color rgb="FF000000"/>
      </right>
      <top style="thin">
        <color rgb="FF000000"/>
      </top>
      <bottom style="thin">
        <color rgb="FF000000"/>
      </bottom>
    </border>
    <border>
      <left style="thin">
        <color rgb="FF000000"/>
      </left>
      <right/>
      <top/>
      <bottom/>
    </border>
    <border>
      <left style="thin">
        <color rgb="FF000000"/>
      </left>
      <right/>
      <top/>
      <bottom style="thin">
        <color rgb="FF000000"/>
      </bottom>
    </border>
    <border>
      <left/>
      <right style="thin">
        <color rgb="FF000000"/>
      </right>
      <top/>
      <bottom/>
    </border>
    <border>
      <left/>
      <right style="thin">
        <color rgb="FF000000"/>
      </right>
      <top/>
      <bottom style="thin">
        <color rgb="FF000000"/>
      </bottom>
    </border>
    <border>
      <left style="thin">
        <color rgb="FF000000"/>
      </left>
      <right/>
      <top style="thin">
        <color rgb="FF000000"/>
      </top>
      <bottom style="thin">
        <color rgb="FF000000"/>
      </bottom>
    </border>
    <border>
      <left/>
      <right/>
      <top style="thin">
        <color rgb="FF000000"/>
      </top>
      <bottom style="thin">
        <color rgb="FF00000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53">
    <xf numFmtId="0" fontId="0" fillId="0" borderId="0" xfId="0" applyNumberFormat="1" applyFont="1" applyFill="1" applyBorder="1" applyAlignment="1" applyProtection="1">
      <alignment/>
      <protection/>
    </xf>
    <xf numFmtId="0" fontId="2" fillId="0" borderId="0" xfId="0" applyFont="1"/>
    <xf numFmtId="0" fontId="3" fillId="0" borderId="1" xfId="0" applyFont="1" applyBorder="1"/>
    <xf numFmtId="0" fontId="2" fillId="0" borderId="2" xfId="0" applyFont="1" applyBorder="1" applyAlignment="1">
      <alignment horizontal="center" vertical="center"/>
    </xf>
    <xf numFmtId="0" fontId="4" fillId="0" borderId="3" xfId="0" applyFont="1" applyBorder="1" applyAlignment="1">
      <alignment horizontal="center" vertical="center" wrapText="1"/>
    </xf>
    <xf numFmtId="49" fontId="2" fillId="0" borderId="1" xfId="0" applyNumberFormat="1" applyFont="1" applyBorder="1" applyAlignment="1">
      <alignment horizontal="center" vertical="center" wrapText="1"/>
    </xf>
    <xf numFmtId="0" fontId="2" fillId="0" borderId="4" xfId="0" applyFont="1" applyBorder="1" applyAlignment="1">
      <alignment horizontal="center" vertical="center" wrapText="1"/>
    </xf>
    <xf numFmtId="197" fontId="2" fillId="0" borderId="4" xfId="0" applyNumberFormat="1" applyFont="1" applyBorder="1" applyAlignment="1">
      <alignment horizontal="left" vertical="center"/>
    </xf>
    <xf numFmtId="197" fontId="2" fillId="0" borderId="4" xfId="0" applyNumberFormat="1" applyFont="1" applyBorder="1" applyAlignment="1">
      <alignment horizontal="center" vertical="center"/>
    </xf>
    <xf numFmtId="0" fontId="2" fillId="0" borderId="3" xfId="0" applyFont="1" applyBorder="1" applyAlignment="1">
      <alignment horizontal="left" vertical="top" wrapText="1"/>
    </xf>
    <xf numFmtId="0" fontId="2" fillId="0" borderId="0" xfId="0" applyFont="1" applyAlignment="1">
      <alignment horizontal="left"/>
    </xf>
    <xf numFmtId="0" fontId="2" fillId="0" borderId="0" xfId="0" applyFont="1" applyAlignment="1">
      <alignment horizontal="left" vertical="top"/>
    </xf>
    <xf numFmtId="0" fontId="3" fillId="0" borderId="0" xfId="0" applyFont="1"/>
    <xf numFmtId="0" fontId="2" fillId="0" borderId="5" xfId="0" applyFont="1" applyBorder="1" applyAlignment="1">
      <alignment vertical="center"/>
    </xf>
    <xf numFmtId="0" fontId="2" fillId="0" borderId="6" xfId="0" applyFont="1" applyBorder="1"/>
    <xf numFmtId="0" fontId="2" fillId="0" borderId="2" xfId="0" applyFont="1" applyBorder="1" applyAlignment="1">
      <alignment horizontal="center" vertical="center" wrapText="1"/>
    </xf>
    <xf numFmtId="198" fontId="5" fillId="0" borderId="2" xfId="0" applyNumberFormat="1" applyFont="1" applyBorder="1" applyAlignment="1">
      <alignment horizontal="right" vertical="center"/>
    </xf>
    <xf numFmtId="199" fontId="2" fillId="0" borderId="2" xfId="0" applyNumberFormat="1" applyFont="1" applyBorder="1" applyAlignment="1">
      <alignment horizontal="left" vertical="center"/>
    </xf>
    <xf numFmtId="0" fontId="2" fillId="0" borderId="0" xfId="0" applyFont="1" applyAlignment="1">
      <alignment horizontal="left" vertical="top" wrapText="1"/>
    </xf>
    <xf numFmtId="0" fontId="2" fillId="0" borderId="0" xfId="0" applyFont="1" applyAlignment="1">
      <alignment vertical="center"/>
    </xf>
    <xf numFmtId="0" fontId="2" fillId="0" borderId="1" xfId="0" applyFont="1" applyBorder="1" applyAlignment="1">
      <alignment vertical="center"/>
    </xf>
    <xf numFmtId="0" fontId="6" fillId="0" borderId="0" xfId="0" applyFont="1"/>
    <xf numFmtId="0" fontId="2" fillId="0" borderId="0" xfId="0" applyFont="1" applyAlignment="1">
      <alignment horizontal="justify" wrapText="1"/>
    </xf>
    <xf numFmtId="0" fontId="7" fillId="0" borderId="1" xfId="0" applyFont="1" applyBorder="1" applyAlignment="1">
      <alignment horizontal="justify" wrapText="1"/>
    </xf>
    <xf numFmtId="200" fontId="2" fillId="0" borderId="0" xfId="0" applyNumberFormat="1" applyFont="1"/>
    <xf numFmtId="0" fontId="2" fillId="0" borderId="1" xfId="0" applyFont="1" applyBorder="1" applyAlignment="1">
      <alignment horizontal="justify" wrapText="1"/>
    </xf>
    <xf numFmtId="49" fontId="2" fillId="0" borderId="0" xfId="0" applyNumberFormat="1" applyFont="1"/>
    <xf numFmtId="0" fontId="8" fillId="0" borderId="2" xfId="0" applyFont="1" applyBorder="1" applyAlignment="1">
      <alignment horizontal="center" vertical="center" wrapText="1"/>
    </xf>
    <xf numFmtId="0" fontId="9" fillId="0" borderId="2" xfId="0" applyFont="1" applyBorder="1" applyAlignment="1">
      <alignment horizontal="center" vertical="center" wrapText="1"/>
    </xf>
    <xf numFmtId="0" fontId="2" fillId="0" borderId="7" xfId="0" applyFont="1" applyBorder="1" applyAlignment="1">
      <alignment horizontal="justify" wrapText="1"/>
    </xf>
    <xf numFmtId="0" fontId="2" fillId="0" borderId="8" xfId="0" applyFont="1" applyBorder="1" applyAlignment="1">
      <alignment horizontal="justify" wrapText="1"/>
    </xf>
    <xf numFmtId="49" fontId="2" fillId="0" borderId="1" xfId="0" applyNumberFormat="1" applyFont="1" applyBorder="1"/>
    <xf numFmtId="49" fontId="2" fillId="0" borderId="2" xfId="0" applyNumberFormat="1" applyFont="1" applyBorder="1" applyAlignment="1">
      <alignment horizontal="center" vertical="center"/>
    </xf>
    <xf numFmtId="0" fontId="10" fillId="0" borderId="1" xfId="0" applyFont="1" applyBorder="1"/>
    <xf numFmtId="0" fontId="2" fillId="0" borderId="9" xfId="0" applyFont="1" applyBorder="1" applyAlignment="1">
      <alignment horizontal="center" vertical="center" wrapText="1"/>
    </xf>
    <xf numFmtId="198" fontId="5" fillId="0" borderId="9" xfId="0" applyNumberFormat="1" applyFont="1" applyBorder="1" applyAlignment="1">
      <alignment horizontal="right" vertical="center"/>
    </xf>
    <xf numFmtId="0" fontId="10" fillId="0" borderId="5" xfId="0" applyFont="1" applyBorder="1"/>
    <xf numFmtId="49" fontId="2" fillId="0" borderId="1" xfId="0" applyNumberFormat="1" applyFont="1" applyBorder="1" applyAlignment="1">
      <alignment horizontal="center" wrapText="1"/>
    </xf>
    <xf numFmtId="197" fontId="2" fillId="0" borderId="3" xfId="0" applyNumberFormat="1" applyFont="1" applyBorder="1" applyAlignment="1">
      <alignment horizontal="center" vertical="center"/>
    </xf>
    <xf numFmtId="0" fontId="2" fillId="0" borderId="0" xfId="0" applyFont="1" applyAlignment="1">
      <alignment horizontal="left" vertical="center"/>
    </xf>
    <xf numFmtId="199" fontId="2" fillId="0" borderId="2" xfId="0" applyNumberFormat="1" applyFont="1" applyBorder="1" applyAlignment="1">
      <alignment horizontal="right" vertical="center"/>
    </xf>
    <xf numFmtId="199" fontId="2" fillId="0" borderId="3" xfId="0" applyNumberFormat="1" applyFont="1" applyBorder="1" applyAlignment="1">
      <alignment horizontal="left" vertical="center"/>
    </xf>
    <xf numFmtId="0" fontId="2" fillId="0" borderId="0" xfId="0" applyFont="1" applyAlignment="1">
      <alignment vertical="top"/>
    </xf>
    <xf numFmtId="0" fontId="7" fillId="0" borderId="3" xfId="0" applyFont="1" applyBorder="1" applyAlignment="1">
      <alignment horizontal="left" vertical="center"/>
    </xf>
    <xf numFmtId="201" fontId="3" fillId="0" borderId="2" xfId="0" applyNumberFormat="1" applyFont="1" applyBorder="1" applyAlignment="1">
      <alignment horizontal="right" vertical="center"/>
    </xf>
    <xf numFmtId="0" fontId="5" fillId="0" borderId="0" xfId="0" applyFont="1"/>
    <xf numFmtId="201" fontId="5" fillId="0" borderId="2" xfId="0" applyNumberFormat="1" applyFont="1" applyBorder="1" applyAlignment="1">
      <alignment horizontal="right" vertical="center"/>
    </xf>
    <xf numFmtId="0" fontId="2" fillId="0" borderId="3" xfId="0" applyFont="1" applyBorder="1" applyAlignment="1">
      <alignment horizontal="left" vertical="top"/>
    </xf>
    <xf numFmtId="199" fontId="3" fillId="0" borderId="2" xfId="0" applyNumberFormat="1" applyFont="1" applyBorder="1" applyAlignment="1">
      <alignment horizontal="right" vertical="center"/>
    </xf>
    <xf numFmtId="0" fontId="10" fillId="0" borderId="3" xfId="0" applyFont="1" applyBorder="1"/>
    <xf numFmtId="0" fontId="6" fillId="0" borderId="2" xfId="0" applyFont="1" applyBorder="1"/>
    <xf numFmtId="0" fontId="6" fillId="0" borderId="9" xfId="0" applyFont="1" applyBorder="1"/>
    <xf numFmtId="0" fontId="6" fillId="0" borderId="10" xfId="0" applyFont="1" applyBorder="1"/>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a:themeElements>
    <a:clrScheme name="Office">
      <a:dk1>
        <a:srgbClr val="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majorFont>
      <a:minorFont>
        <a:latin typeface="Calibri"/>
        <a:ea typeface=""/>
        <a:cs typeface=""/>
      </a:minorFont>
    </a:fontScheme>
    <a:fmtScheme name="Office">
      <a:fillStyleLst>
        <a:solidFill>
          <a:schemeClr val="phClr"/>
        </a:solidFill>
        <a:solidFill>
          <a:schemeClr val="phClr"/>
        </a:solidFill>
        <a:solidFill>
          <a:schemeClr val="phClr"/>
        </a:solidFill>
      </a:fillStyleLst>
      <a:lnStyleLst>
        <a:ln>
          <a:solidFill>
            <a:schemeClr val="phClr"/>
          </a:solidFill>
        </a:ln>
        <a:ln>
          <a:solidFill>
            <a:schemeClr val="phClr"/>
          </a:solidFill>
        </a:ln>
        <a:ln>
          <a:solidFill>
            <a:schemeClr val="phClr"/>
          </a:solidFill>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theme>
</file>

<file path=xl/worksheets/sheet1.xml><?xml version="1.0" encoding="utf-8"?>
<worksheet xmlns="http://schemas.openxmlformats.org/spreadsheetml/2006/main" xmlns:r="http://schemas.openxmlformats.org/officeDocument/2006/relationships">
  <dimension ref="A1:T44"/>
  <sheetViews>
    <sheetView tabSelected="1" workbookViewId="0" topLeftCell="A1">
      <selection activeCell="G22" sqref="G22"/>
    </sheetView>
  </sheetViews>
  <sheetFormatPr defaultColWidth="9.28125" defaultRowHeight="15"/>
  <cols>
    <col min="1" max="1" width="16.8515625" style="0" customWidth="1"/>
    <col min="2" max="11" width="12.7109375" style="0" customWidth="1"/>
    <col min="12" max="12" width="13.8515625" style="0" customWidth="1"/>
    <col min="13" max="18" width="13.28125" style="0" customWidth="1"/>
    <col min="19" max="19" width="18.140625" style="0" customWidth="1"/>
  </cols>
  <sheetData>
    <row r="1" spans="1:18" ht="31.5" customHeight="1">
      <c r="A1" s="1"/>
      <c r="B1" s="1"/>
      <c r="C1" s="1"/>
      <c r="D1" s="21"/>
      <c r="E1" s="24"/>
      <c r="F1" s="21"/>
      <c r="G1" s="21"/>
      <c r="H1" s="21"/>
      <c r="I1" s="21"/>
      <c r="J1" s="26"/>
      <c r="K1" s="26"/>
      <c r="L1" s="26"/>
      <c r="M1" s="26"/>
      <c r="N1" s="26"/>
      <c r="O1" s="26"/>
      <c r="P1" s="26"/>
      <c r="Q1" s="26"/>
      <c r="R1" s="26"/>
    </row>
    <row r="2" spans="1:19" ht="28.5" customHeight="1">
      <c r="A2" s="2"/>
      <c r="B2" s="12"/>
      <c r="C2" s="1"/>
      <c r="D2" s="21"/>
      <c r="E2" s="21"/>
      <c r="F2" s="21"/>
      <c r="G2" s="21"/>
      <c r="H2" s="21"/>
      <c r="I2" s="21"/>
      <c r="J2" s="26"/>
      <c r="K2" s="26"/>
      <c r="L2" s="26"/>
      <c r="M2" s="26"/>
      <c r="N2" s="26"/>
      <c r="O2" s="26"/>
      <c r="P2" s="31"/>
      <c r="Q2" s="31"/>
      <c r="R2" s="31"/>
      <c r="S2" s="33"/>
    </row>
    <row r="3" spans="1:20" ht="18" customHeight="1">
      <c r="A3" s="3" t="s">
        <v>0</v>
      </c>
      <c r="B3" s="13"/>
      <c r="C3" s="19"/>
      <c r="D3" s="22"/>
      <c r="E3" s="22"/>
      <c r="F3" s="22"/>
      <c r="G3" s="22"/>
      <c r="H3" s="22"/>
      <c r="I3" s="22"/>
      <c r="J3" s="22"/>
      <c r="K3" s="22"/>
      <c r="L3" s="22"/>
      <c r="M3" s="22"/>
      <c r="N3" s="22"/>
      <c r="O3" s="29"/>
      <c r="P3" s="15" t="s">
        <v>50</v>
      </c>
      <c r="Q3" s="3" t="s">
        <v>53</v>
      </c>
      <c r="R3" s="3"/>
      <c r="S3" s="3"/>
      <c r="T3" s="36"/>
    </row>
    <row r="4" spans="1:20" ht="18" customHeight="1">
      <c r="A4" s="3" t="s">
        <v>1</v>
      </c>
      <c r="B4" s="14" t="s">
        <v>35</v>
      </c>
      <c r="C4" s="20"/>
      <c r="D4" s="23"/>
      <c r="E4" s="25"/>
      <c r="F4" s="25"/>
      <c r="G4" s="25"/>
      <c r="H4" s="25"/>
      <c r="I4" s="25"/>
      <c r="J4" s="25"/>
      <c r="K4" s="25"/>
      <c r="L4" s="25"/>
      <c r="M4" s="25"/>
      <c r="N4" s="25"/>
      <c r="O4" s="30"/>
      <c r="P4" s="15" t="s">
        <v>51</v>
      </c>
      <c r="Q4" s="32" t="s">
        <v>54</v>
      </c>
      <c r="R4" s="32"/>
      <c r="S4" s="32"/>
      <c r="T4" s="36"/>
    </row>
    <row r="5" spans="1:19" ht="36" customHeight="1">
      <c r="A5" s="4" t="s">
        <v>2</v>
      </c>
      <c r="B5" s="4"/>
      <c r="C5" s="4"/>
      <c r="D5" s="4"/>
      <c r="E5" s="4"/>
      <c r="F5" s="4"/>
      <c r="G5" s="4"/>
      <c r="H5" s="4"/>
      <c r="I5" s="4"/>
      <c r="J5" s="4"/>
      <c r="K5" s="4"/>
      <c r="L5" s="4"/>
      <c r="M5" s="4"/>
      <c r="N5" s="4"/>
      <c r="O5" s="4"/>
      <c r="P5" s="4"/>
      <c r="Q5" s="4"/>
      <c r="R5" s="4"/>
      <c r="S5" s="4"/>
    </row>
    <row r="6" spans="1:19" ht="24" customHeight="1">
      <c r="A6" s="5" t="s">
        <v>3</v>
      </c>
      <c r="B6" s="5"/>
      <c r="C6" s="5"/>
      <c r="D6" s="5"/>
      <c r="E6" s="5"/>
      <c r="F6" s="5"/>
      <c r="G6" s="5"/>
      <c r="H6" s="5"/>
      <c r="I6" s="5"/>
      <c r="J6" s="5"/>
      <c r="K6" s="5"/>
      <c r="L6" s="5"/>
      <c r="M6" s="5"/>
      <c r="N6" s="5"/>
      <c r="O6" s="5"/>
      <c r="P6" s="5"/>
      <c r="Q6" s="5"/>
      <c r="R6" s="5"/>
      <c r="S6" s="5"/>
    </row>
    <row r="7" spans="1:19" ht="21.95" customHeight="1">
      <c r="A7" s="6" t="s">
        <v>4</v>
      </c>
      <c r="B7" s="15" t="s">
        <v>36</v>
      </c>
      <c r="C7" s="15"/>
      <c r="D7" s="15"/>
      <c r="E7" s="15" t="s">
        <v>43</v>
      </c>
      <c r="F7" s="15"/>
      <c r="G7" s="15"/>
      <c r="H7" s="15"/>
      <c r="I7" s="15"/>
      <c r="J7" s="15"/>
      <c r="K7" s="15"/>
      <c r="L7" s="15"/>
      <c r="M7" s="15" t="s">
        <v>48</v>
      </c>
      <c r="N7" s="15"/>
      <c r="O7" s="15"/>
      <c r="P7" s="15"/>
      <c r="Q7" s="15"/>
      <c r="R7" s="15"/>
      <c r="S7" s="34" t="s">
        <v>55</v>
      </c>
    </row>
    <row r="8" spans="1:19" ht="27.75" customHeight="1">
      <c r="A8" s="6"/>
      <c r="B8" s="15" t="s">
        <v>37</v>
      </c>
      <c r="C8" s="15"/>
      <c r="D8" s="15"/>
      <c r="E8" s="15" t="s">
        <v>37</v>
      </c>
      <c r="F8" s="15"/>
      <c r="G8" s="15"/>
      <c r="H8" s="15" t="s">
        <v>44</v>
      </c>
      <c r="I8" s="15"/>
      <c r="J8" s="15" t="s">
        <v>45</v>
      </c>
      <c r="K8" s="15"/>
      <c r="L8" s="15"/>
      <c r="M8" s="28" t="s">
        <v>49</v>
      </c>
      <c r="N8" s="28"/>
      <c r="O8" s="28"/>
      <c r="P8" s="28" t="s">
        <v>52</v>
      </c>
      <c r="Q8" s="28"/>
      <c r="R8" s="28"/>
      <c r="S8" s="34"/>
    </row>
    <row r="9" spans="1:19" ht="36" customHeight="1">
      <c r="A9" s="6"/>
      <c r="B9" s="15" t="s">
        <v>38</v>
      </c>
      <c r="C9" s="15" t="s">
        <v>40</v>
      </c>
      <c r="D9" s="15"/>
      <c r="E9" s="15" t="s">
        <v>38</v>
      </c>
      <c r="F9" s="15" t="s">
        <v>40</v>
      </c>
      <c r="G9" s="15"/>
      <c r="H9" s="15"/>
      <c r="I9" s="15"/>
      <c r="J9" s="15" t="s">
        <v>38</v>
      </c>
      <c r="K9" s="27" t="s">
        <v>46</v>
      </c>
      <c r="L9" s="27" t="s">
        <v>47</v>
      </c>
      <c r="M9" s="15" t="s">
        <v>38</v>
      </c>
      <c r="N9" s="15" t="s">
        <v>40</v>
      </c>
      <c r="O9" s="15"/>
      <c r="P9" s="15" t="s">
        <v>38</v>
      </c>
      <c r="Q9" s="15" t="s">
        <v>40</v>
      </c>
      <c r="R9" s="15"/>
      <c r="S9" s="34"/>
    </row>
    <row r="10" spans="1:19" ht="36" customHeight="1">
      <c r="A10" s="6"/>
      <c r="B10" s="15"/>
      <c r="C10" s="15" t="s">
        <v>41</v>
      </c>
      <c r="D10" s="15" t="s">
        <v>42</v>
      </c>
      <c r="E10" s="15"/>
      <c r="F10" s="15" t="s">
        <v>41</v>
      </c>
      <c r="G10" s="15" t="s">
        <v>42</v>
      </c>
      <c r="H10" s="15" t="s">
        <v>38</v>
      </c>
      <c r="I10" s="15" t="s">
        <v>40</v>
      </c>
      <c r="J10" s="15"/>
      <c r="K10" s="27"/>
      <c r="L10" s="27"/>
      <c r="M10" s="15"/>
      <c r="N10" s="15" t="s">
        <v>41</v>
      </c>
      <c r="O10" s="15" t="s">
        <v>42</v>
      </c>
      <c r="P10" s="15"/>
      <c r="Q10" s="15" t="s">
        <v>41</v>
      </c>
      <c r="R10" s="15" t="s">
        <v>42</v>
      </c>
      <c r="S10" s="34"/>
    </row>
    <row r="11" spans="1:19" ht="17.1" customHeight="1">
      <c r="A11" s="7" t="s">
        <v>5</v>
      </c>
      <c r="B11" s="16">
        <f>SUM(B12:B39)+'續1'!B11</f>
        <v>9</v>
      </c>
      <c r="C11" s="16">
        <f>SUM(C12:C39)+'續1'!C11</f>
        <v>66</v>
      </c>
      <c r="D11" s="16">
        <f>SUM(D12:D39)+'續1'!D11</f>
        <v>58</v>
      </c>
      <c r="E11" s="16">
        <f>SUM(E12:E39)+'續1'!E11</f>
        <v>460</v>
      </c>
      <c r="F11" s="16">
        <f>SUM(F12:F39)+'續1'!F11</f>
        <v>757</v>
      </c>
      <c r="G11" s="16">
        <f>SUM(G12:G39)+'續1'!G11</f>
        <v>548</v>
      </c>
      <c r="H11" s="16">
        <f>SUM(H12:H39)+'續1'!H11</f>
        <v>0</v>
      </c>
      <c r="I11" s="16">
        <f>SUM(I12:I39)+'續1'!I11</f>
        <v>0</v>
      </c>
      <c r="J11" s="16">
        <f>SUM(J12:J39)+'續1'!J11</f>
        <v>4</v>
      </c>
      <c r="K11" s="16">
        <f>SUM(K12:K39)+'續1'!K11</f>
        <v>353</v>
      </c>
      <c r="L11" s="16">
        <f>SUM(L12:L39)+'續1'!L11</f>
        <v>17623</v>
      </c>
      <c r="M11" s="16">
        <f>SUM(M12:M39)+'續1'!M11</f>
        <v>0</v>
      </c>
      <c r="N11" s="16">
        <f>SUM(N12:N39)+'續1'!N11</f>
        <v>0</v>
      </c>
      <c r="O11" s="16">
        <f>SUM(O12:O39)+'續1'!O11</f>
        <v>0</v>
      </c>
      <c r="P11" s="16">
        <f>SUM(P12:P39)+'續1'!P11</f>
        <v>3</v>
      </c>
      <c r="Q11" s="16">
        <f>SUM(Q12:Q39)+'續1'!Q11</f>
        <v>5</v>
      </c>
      <c r="R11" s="16">
        <f>SUM(R12:R39)+'續1'!R11</f>
        <v>5</v>
      </c>
      <c r="S11" s="35">
        <f>SUM(S12:S39)+'續1'!S11</f>
        <v>9</v>
      </c>
    </row>
    <row r="12" spans="1:19" ht="17.25" customHeight="1">
      <c r="A12" s="7" t="s">
        <v>6</v>
      </c>
      <c r="B12" s="16">
        <v>0</v>
      </c>
      <c r="C12" s="16">
        <v>0</v>
      </c>
      <c r="D12" s="16">
        <v>0</v>
      </c>
      <c r="E12" s="16">
        <v>17</v>
      </c>
      <c r="F12" s="16">
        <v>28</v>
      </c>
      <c r="G12" s="16">
        <v>22</v>
      </c>
      <c r="H12" s="16">
        <v>0</v>
      </c>
      <c r="I12" s="16">
        <v>0</v>
      </c>
      <c r="J12" s="16">
        <v>0</v>
      </c>
      <c r="K12" s="16">
        <v>0</v>
      </c>
      <c r="L12" s="16">
        <v>0</v>
      </c>
      <c r="M12" s="16">
        <v>0</v>
      </c>
      <c r="N12" s="16">
        <v>0</v>
      </c>
      <c r="O12" s="16">
        <v>0</v>
      </c>
      <c r="P12" s="16">
        <v>1</v>
      </c>
      <c r="Q12" s="16">
        <v>2</v>
      </c>
      <c r="R12" s="16">
        <v>2</v>
      </c>
      <c r="S12" s="35">
        <v>0</v>
      </c>
    </row>
    <row r="13" spans="1:19" ht="17.25" customHeight="1">
      <c r="A13" s="7" t="s">
        <v>7</v>
      </c>
      <c r="B13" s="16">
        <v>0</v>
      </c>
      <c r="C13" s="16">
        <v>0</v>
      </c>
      <c r="D13" s="16">
        <v>0</v>
      </c>
      <c r="E13" s="16">
        <v>10</v>
      </c>
      <c r="F13" s="16">
        <v>24</v>
      </c>
      <c r="G13" s="16">
        <v>9</v>
      </c>
      <c r="H13" s="16">
        <v>0</v>
      </c>
      <c r="I13" s="16">
        <v>0</v>
      </c>
      <c r="J13" s="16">
        <v>0</v>
      </c>
      <c r="K13" s="16">
        <v>0</v>
      </c>
      <c r="L13" s="16">
        <v>0</v>
      </c>
      <c r="M13" s="16">
        <v>0</v>
      </c>
      <c r="N13" s="16">
        <v>0</v>
      </c>
      <c r="O13" s="16">
        <v>0</v>
      </c>
      <c r="P13" s="16">
        <v>0</v>
      </c>
      <c r="Q13" s="16">
        <v>0</v>
      </c>
      <c r="R13" s="16">
        <v>0</v>
      </c>
      <c r="S13" s="35">
        <v>0</v>
      </c>
    </row>
    <row r="14" spans="1:19" ht="17.25" customHeight="1">
      <c r="A14" s="7" t="s">
        <v>8</v>
      </c>
      <c r="B14" s="16">
        <v>0</v>
      </c>
      <c r="C14" s="16">
        <v>0</v>
      </c>
      <c r="D14" s="16">
        <v>0</v>
      </c>
      <c r="E14" s="16">
        <v>10</v>
      </c>
      <c r="F14" s="16">
        <v>12</v>
      </c>
      <c r="G14" s="16">
        <v>8</v>
      </c>
      <c r="H14" s="16">
        <v>0</v>
      </c>
      <c r="I14" s="16">
        <v>0</v>
      </c>
      <c r="J14" s="16">
        <v>0</v>
      </c>
      <c r="K14" s="16">
        <v>0</v>
      </c>
      <c r="L14" s="16">
        <v>0</v>
      </c>
      <c r="M14" s="16">
        <v>0</v>
      </c>
      <c r="N14" s="16">
        <v>0</v>
      </c>
      <c r="O14" s="16">
        <v>0</v>
      </c>
      <c r="P14" s="16">
        <v>0</v>
      </c>
      <c r="Q14" s="16">
        <v>0</v>
      </c>
      <c r="R14" s="16">
        <v>0</v>
      </c>
      <c r="S14" s="35">
        <v>1</v>
      </c>
    </row>
    <row r="15" spans="1:19" ht="17.25" customHeight="1">
      <c r="A15" s="7" t="s">
        <v>9</v>
      </c>
      <c r="B15" s="16">
        <v>0</v>
      </c>
      <c r="C15" s="16">
        <v>0</v>
      </c>
      <c r="D15" s="16">
        <v>0</v>
      </c>
      <c r="E15" s="16">
        <v>20</v>
      </c>
      <c r="F15" s="16">
        <v>32</v>
      </c>
      <c r="G15" s="16">
        <v>32</v>
      </c>
      <c r="H15" s="16">
        <v>0</v>
      </c>
      <c r="I15" s="16">
        <v>0</v>
      </c>
      <c r="J15" s="16">
        <v>0</v>
      </c>
      <c r="K15" s="16">
        <v>0</v>
      </c>
      <c r="L15" s="16">
        <v>0</v>
      </c>
      <c r="M15" s="16">
        <v>0</v>
      </c>
      <c r="N15" s="16">
        <v>0</v>
      </c>
      <c r="O15" s="16">
        <v>0</v>
      </c>
      <c r="P15" s="16">
        <v>0</v>
      </c>
      <c r="Q15" s="16">
        <v>0</v>
      </c>
      <c r="R15" s="16">
        <v>0</v>
      </c>
      <c r="S15" s="35">
        <v>0</v>
      </c>
    </row>
    <row r="16" spans="1:19" ht="17.25" customHeight="1">
      <c r="A16" s="7" t="s">
        <v>10</v>
      </c>
      <c r="B16" s="16">
        <v>0</v>
      </c>
      <c r="C16" s="16">
        <v>0</v>
      </c>
      <c r="D16" s="16">
        <v>0</v>
      </c>
      <c r="E16" s="16">
        <v>86</v>
      </c>
      <c r="F16" s="16">
        <v>147</v>
      </c>
      <c r="G16" s="16">
        <v>125</v>
      </c>
      <c r="H16" s="16">
        <v>0</v>
      </c>
      <c r="I16" s="16">
        <v>0</v>
      </c>
      <c r="J16" s="16">
        <v>2</v>
      </c>
      <c r="K16" s="16">
        <v>13</v>
      </c>
      <c r="L16" s="16">
        <v>2267</v>
      </c>
      <c r="M16" s="16">
        <v>0</v>
      </c>
      <c r="N16" s="16">
        <v>0</v>
      </c>
      <c r="O16" s="16">
        <v>0</v>
      </c>
      <c r="P16" s="16">
        <v>0</v>
      </c>
      <c r="Q16" s="16">
        <v>0</v>
      </c>
      <c r="R16" s="16">
        <v>0</v>
      </c>
      <c r="S16" s="35">
        <v>0</v>
      </c>
    </row>
    <row r="17" spans="1:19" ht="17.25" customHeight="1">
      <c r="A17" s="7" t="s">
        <v>11</v>
      </c>
      <c r="B17" s="16">
        <v>1</v>
      </c>
      <c r="C17" s="16">
        <v>13</v>
      </c>
      <c r="D17" s="16">
        <v>2</v>
      </c>
      <c r="E17" s="16">
        <v>36</v>
      </c>
      <c r="F17" s="16">
        <v>67</v>
      </c>
      <c r="G17" s="16">
        <v>61</v>
      </c>
      <c r="H17" s="16">
        <v>0</v>
      </c>
      <c r="I17" s="16">
        <v>0</v>
      </c>
      <c r="J17" s="16">
        <v>0</v>
      </c>
      <c r="K17" s="16">
        <v>0</v>
      </c>
      <c r="L17" s="16">
        <v>0</v>
      </c>
      <c r="M17" s="16">
        <v>0</v>
      </c>
      <c r="N17" s="16">
        <v>0</v>
      </c>
      <c r="O17" s="16">
        <v>0</v>
      </c>
      <c r="P17" s="16">
        <v>0</v>
      </c>
      <c r="Q17" s="16">
        <v>0</v>
      </c>
      <c r="R17" s="16">
        <v>0</v>
      </c>
      <c r="S17" s="35">
        <v>1</v>
      </c>
    </row>
    <row r="18" spans="1:19" ht="17.25" customHeight="1">
      <c r="A18" s="7" t="s">
        <v>12</v>
      </c>
      <c r="B18" s="16">
        <v>1</v>
      </c>
      <c r="C18" s="16">
        <v>20</v>
      </c>
      <c r="D18" s="16">
        <v>13</v>
      </c>
      <c r="E18" s="16">
        <v>12</v>
      </c>
      <c r="F18" s="16">
        <v>12</v>
      </c>
      <c r="G18" s="16">
        <v>8</v>
      </c>
      <c r="H18" s="16">
        <v>0</v>
      </c>
      <c r="I18" s="16">
        <v>0</v>
      </c>
      <c r="J18" s="16">
        <v>0</v>
      </c>
      <c r="K18" s="16">
        <v>0</v>
      </c>
      <c r="L18" s="16">
        <v>0</v>
      </c>
      <c r="M18" s="16">
        <v>0</v>
      </c>
      <c r="N18" s="16">
        <v>0</v>
      </c>
      <c r="O18" s="16">
        <v>0</v>
      </c>
      <c r="P18" s="16">
        <v>0</v>
      </c>
      <c r="Q18" s="16">
        <v>0</v>
      </c>
      <c r="R18" s="16">
        <v>0</v>
      </c>
      <c r="S18" s="35">
        <v>0</v>
      </c>
    </row>
    <row r="19" spans="1:19" ht="17.25" customHeight="1">
      <c r="A19" s="7" t="s">
        <v>13</v>
      </c>
      <c r="B19" s="16">
        <v>0</v>
      </c>
      <c r="C19" s="16">
        <v>0</v>
      </c>
      <c r="D19" s="16">
        <v>0</v>
      </c>
      <c r="E19" s="16">
        <v>33</v>
      </c>
      <c r="F19" s="16">
        <v>40</v>
      </c>
      <c r="G19" s="16">
        <v>27</v>
      </c>
      <c r="H19" s="16">
        <v>0</v>
      </c>
      <c r="I19" s="16">
        <v>0</v>
      </c>
      <c r="J19" s="16">
        <v>1</v>
      </c>
      <c r="K19" s="16">
        <v>0</v>
      </c>
      <c r="L19" s="16">
        <v>12620</v>
      </c>
      <c r="M19" s="16">
        <v>0</v>
      </c>
      <c r="N19" s="16">
        <v>0</v>
      </c>
      <c r="O19" s="16">
        <v>0</v>
      </c>
      <c r="P19" s="16">
        <v>0</v>
      </c>
      <c r="Q19" s="16">
        <v>0</v>
      </c>
      <c r="R19" s="16">
        <v>0</v>
      </c>
      <c r="S19" s="35">
        <v>0</v>
      </c>
    </row>
    <row r="20" spans="1:19" ht="17.25" customHeight="1">
      <c r="A20" s="7" t="s">
        <v>14</v>
      </c>
      <c r="B20" s="16">
        <v>0</v>
      </c>
      <c r="C20" s="16">
        <v>0</v>
      </c>
      <c r="D20" s="16">
        <v>0</v>
      </c>
      <c r="E20" s="16">
        <v>24</v>
      </c>
      <c r="F20" s="16">
        <v>49</v>
      </c>
      <c r="G20" s="16">
        <v>23</v>
      </c>
      <c r="H20" s="16">
        <v>0</v>
      </c>
      <c r="I20" s="16">
        <v>0</v>
      </c>
      <c r="J20" s="16">
        <v>0</v>
      </c>
      <c r="K20" s="16">
        <v>0</v>
      </c>
      <c r="L20" s="16">
        <v>0</v>
      </c>
      <c r="M20" s="16">
        <v>0</v>
      </c>
      <c r="N20" s="16">
        <v>0</v>
      </c>
      <c r="O20" s="16">
        <v>0</v>
      </c>
      <c r="P20" s="16">
        <v>0</v>
      </c>
      <c r="Q20" s="16">
        <v>0</v>
      </c>
      <c r="R20" s="16">
        <v>0</v>
      </c>
      <c r="S20" s="35">
        <v>1</v>
      </c>
    </row>
    <row r="21" spans="1:19" ht="17.25" customHeight="1">
      <c r="A21" s="7" t="s">
        <v>15</v>
      </c>
      <c r="B21" s="16">
        <v>0</v>
      </c>
      <c r="C21" s="16">
        <v>0</v>
      </c>
      <c r="D21" s="16">
        <v>0</v>
      </c>
      <c r="E21" s="16">
        <v>11</v>
      </c>
      <c r="F21" s="16">
        <v>16</v>
      </c>
      <c r="G21" s="16">
        <v>10</v>
      </c>
      <c r="H21" s="16">
        <v>0</v>
      </c>
      <c r="I21" s="16">
        <v>0</v>
      </c>
      <c r="J21" s="16">
        <v>0</v>
      </c>
      <c r="K21" s="16">
        <v>0</v>
      </c>
      <c r="L21" s="16">
        <v>0</v>
      </c>
      <c r="M21" s="16">
        <v>0</v>
      </c>
      <c r="N21" s="16">
        <v>0</v>
      </c>
      <c r="O21" s="16">
        <v>0</v>
      </c>
      <c r="P21" s="16">
        <v>1</v>
      </c>
      <c r="Q21" s="16">
        <v>2</v>
      </c>
      <c r="R21" s="16">
        <v>2</v>
      </c>
      <c r="S21" s="35">
        <v>0</v>
      </c>
    </row>
    <row r="22" spans="1:19" ht="17.25" customHeight="1">
      <c r="A22" s="7" t="s">
        <v>16</v>
      </c>
      <c r="B22" s="16">
        <v>0</v>
      </c>
      <c r="C22" s="16">
        <v>0</v>
      </c>
      <c r="D22" s="16">
        <v>0</v>
      </c>
      <c r="E22" s="16">
        <v>13</v>
      </c>
      <c r="F22" s="16">
        <v>21</v>
      </c>
      <c r="G22" s="16">
        <v>16</v>
      </c>
      <c r="H22" s="16">
        <v>0</v>
      </c>
      <c r="I22" s="16">
        <v>0</v>
      </c>
      <c r="J22" s="16">
        <v>0</v>
      </c>
      <c r="K22" s="16">
        <v>0</v>
      </c>
      <c r="L22" s="16">
        <v>0</v>
      </c>
      <c r="M22" s="16">
        <v>0</v>
      </c>
      <c r="N22" s="16">
        <v>0</v>
      </c>
      <c r="O22" s="16">
        <v>0</v>
      </c>
      <c r="P22" s="16">
        <v>0</v>
      </c>
      <c r="Q22" s="16">
        <v>0</v>
      </c>
      <c r="R22" s="16">
        <v>0</v>
      </c>
      <c r="S22" s="35">
        <v>0</v>
      </c>
    </row>
    <row r="23" spans="1:19" ht="17.25" customHeight="1">
      <c r="A23" s="7" t="s">
        <v>17</v>
      </c>
      <c r="B23" s="16">
        <v>0</v>
      </c>
      <c r="C23" s="16">
        <v>0</v>
      </c>
      <c r="D23" s="16">
        <v>0</v>
      </c>
      <c r="E23" s="16">
        <v>10</v>
      </c>
      <c r="F23" s="16">
        <v>15</v>
      </c>
      <c r="G23" s="16">
        <v>10</v>
      </c>
      <c r="H23" s="16">
        <v>0</v>
      </c>
      <c r="I23" s="16">
        <v>0</v>
      </c>
      <c r="J23" s="16">
        <v>0</v>
      </c>
      <c r="K23" s="16">
        <v>0</v>
      </c>
      <c r="L23" s="16">
        <v>0</v>
      </c>
      <c r="M23" s="16">
        <v>0</v>
      </c>
      <c r="N23" s="16">
        <v>0</v>
      </c>
      <c r="O23" s="16">
        <v>0</v>
      </c>
      <c r="P23" s="16">
        <v>0</v>
      </c>
      <c r="Q23" s="16">
        <v>0</v>
      </c>
      <c r="R23" s="16">
        <v>0</v>
      </c>
      <c r="S23" s="35">
        <v>1</v>
      </c>
    </row>
    <row r="24" spans="1:19" ht="17.25" customHeight="1">
      <c r="A24" s="7" t="s">
        <v>18</v>
      </c>
      <c r="B24" s="16">
        <v>0</v>
      </c>
      <c r="C24" s="16">
        <v>0</v>
      </c>
      <c r="D24" s="16">
        <v>0</v>
      </c>
      <c r="E24" s="16">
        <v>10</v>
      </c>
      <c r="F24" s="16">
        <v>16</v>
      </c>
      <c r="G24" s="16">
        <v>12</v>
      </c>
      <c r="H24" s="16">
        <v>0</v>
      </c>
      <c r="I24" s="16">
        <v>0</v>
      </c>
      <c r="J24" s="16">
        <v>1</v>
      </c>
      <c r="K24" s="16">
        <v>340</v>
      </c>
      <c r="L24" s="16">
        <v>2736</v>
      </c>
      <c r="M24" s="16">
        <v>0</v>
      </c>
      <c r="N24" s="16">
        <v>0</v>
      </c>
      <c r="O24" s="16">
        <v>0</v>
      </c>
      <c r="P24" s="16">
        <v>1</v>
      </c>
      <c r="Q24" s="16">
        <v>1</v>
      </c>
      <c r="R24" s="16">
        <v>1</v>
      </c>
      <c r="S24" s="35">
        <v>0</v>
      </c>
    </row>
    <row r="25" spans="1:19" ht="17.25" customHeight="1">
      <c r="A25" s="7" t="s">
        <v>19</v>
      </c>
      <c r="B25" s="16">
        <v>0</v>
      </c>
      <c r="C25" s="16">
        <v>0</v>
      </c>
      <c r="D25" s="16">
        <v>0</v>
      </c>
      <c r="E25" s="16">
        <v>11</v>
      </c>
      <c r="F25" s="16">
        <v>20</v>
      </c>
      <c r="G25" s="16">
        <v>18</v>
      </c>
      <c r="H25" s="16">
        <v>0</v>
      </c>
      <c r="I25" s="16">
        <v>0</v>
      </c>
      <c r="J25" s="16">
        <v>0</v>
      </c>
      <c r="K25" s="16">
        <v>0</v>
      </c>
      <c r="L25" s="16">
        <v>0</v>
      </c>
      <c r="M25" s="16">
        <v>0</v>
      </c>
      <c r="N25" s="16">
        <v>0</v>
      </c>
      <c r="O25" s="16">
        <v>0</v>
      </c>
      <c r="P25" s="16">
        <v>0</v>
      </c>
      <c r="Q25" s="16">
        <v>0</v>
      </c>
      <c r="R25" s="16">
        <v>0</v>
      </c>
      <c r="S25" s="35">
        <v>0</v>
      </c>
    </row>
    <row r="26" spans="1:19" ht="17.25" customHeight="1">
      <c r="A26" s="7" t="s">
        <v>20</v>
      </c>
      <c r="B26" s="16">
        <v>0</v>
      </c>
      <c r="C26" s="16">
        <v>0</v>
      </c>
      <c r="D26" s="16">
        <v>0</v>
      </c>
      <c r="E26" s="16">
        <v>7</v>
      </c>
      <c r="F26" s="16">
        <v>14</v>
      </c>
      <c r="G26" s="16">
        <v>9</v>
      </c>
      <c r="H26" s="16">
        <v>0</v>
      </c>
      <c r="I26" s="16">
        <v>0</v>
      </c>
      <c r="J26" s="16">
        <v>0</v>
      </c>
      <c r="K26" s="16">
        <v>0</v>
      </c>
      <c r="L26" s="16">
        <v>0</v>
      </c>
      <c r="M26" s="16">
        <v>0</v>
      </c>
      <c r="N26" s="16">
        <v>0</v>
      </c>
      <c r="O26" s="16">
        <v>0</v>
      </c>
      <c r="P26" s="16">
        <v>0</v>
      </c>
      <c r="Q26" s="16">
        <v>0</v>
      </c>
      <c r="R26" s="16">
        <v>0</v>
      </c>
      <c r="S26" s="35">
        <v>0</v>
      </c>
    </row>
    <row r="27" spans="1:19" ht="17.25" customHeight="1">
      <c r="A27" s="7" t="s">
        <v>21</v>
      </c>
      <c r="B27" s="16">
        <v>0</v>
      </c>
      <c r="C27" s="16">
        <v>0</v>
      </c>
      <c r="D27" s="16">
        <v>0</v>
      </c>
      <c r="E27" s="16">
        <v>8</v>
      </c>
      <c r="F27" s="16">
        <v>14</v>
      </c>
      <c r="G27" s="16">
        <v>11</v>
      </c>
      <c r="H27" s="16">
        <v>0</v>
      </c>
      <c r="I27" s="16">
        <v>0</v>
      </c>
      <c r="J27" s="16">
        <v>0</v>
      </c>
      <c r="K27" s="16">
        <v>0</v>
      </c>
      <c r="L27" s="16">
        <v>0</v>
      </c>
      <c r="M27" s="16">
        <v>0</v>
      </c>
      <c r="N27" s="16">
        <v>0</v>
      </c>
      <c r="O27" s="16">
        <v>0</v>
      </c>
      <c r="P27" s="16">
        <v>0</v>
      </c>
      <c r="Q27" s="16">
        <v>0</v>
      </c>
      <c r="R27" s="16">
        <v>0</v>
      </c>
      <c r="S27" s="35">
        <v>0</v>
      </c>
    </row>
    <row r="28" spans="1:19" ht="17.25" customHeight="1">
      <c r="A28" s="7" t="s">
        <v>22</v>
      </c>
      <c r="B28" s="16">
        <v>3</v>
      </c>
      <c r="C28" s="16">
        <v>12</v>
      </c>
      <c r="D28" s="16">
        <v>20</v>
      </c>
      <c r="E28" s="16">
        <v>16</v>
      </c>
      <c r="F28" s="16">
        <v>20</v>
      </c>
      <c r="G28" s="16">
        <v>22</v>
      </c>
      <c r="H28" s="16">
        <v>0</v>
      </c>
      <c r="I28" s="16">
        <v>0</v>
      </c>
      <c r="J28" s="16">
        <v>0</v>
      </c>
      <c r="K28" s="16">
        <v>0</v>
      </c>
      <c r="L28" s="16">
        <v>0</v>
      </c>
      <c r="M28" s="16">
        <v>0</v>
      </c>
      <c r="N28" s="16">
        <v>0</v>
      </c>
      <c r="O28" s="16">
        <v>0</v>
      </c>
      <c r="P28" s="16">
        <v>0</v>
      </c>
      <c r="Q28" s="16">
        <v>0</v>
      </c>
      <c r="R28" s="16">
        <v>0</v>
      </c>
      <c r="S28" s="35">
        <v>0</v>
      </c>
    </row>
    <row r="29" spans="1:19" ht="17.25" customHeight="1">
      <c r="A29" s="7" t="s">
        <v>23</v>
      </c>
      <c r="B29" s="16">
        <v>1</v>
      </c>
      <c r="C29" s="16">
        <v>5</v>
      </c>
      <c r="D29" s="16">
        <v>7</v>
      </c>
      <c r="E29" s="16">
        <v>11</v>
      </c>
      <c r="F29" s="16">
        <v>17</v>
      </c>
      <c r="G29" s="16">
        <v>9</v>
      </c>
      <c r="H29" s="16">
        <v>0</v>
      </c>
      <c r="I29" s="16">
        <v>0</v>
      </c>
      <c r="J29" s="16">
        <v>0</v>
      </c>
      <c r="K29" s="16">
        <v>0</v>
      </c>
      <c r="L29" s="16">
        <v>0</v>
      </c>
      <c r="M29" s="16">
        <v>0</v>
      </c>
      <c r="N29" s="16">
        <v>0</v>
      </c>
      <c r="O29" s="16">
        <v>0</v>
      </c>
      <c r="P29" s="16">
        <v>0</v>
      </c>
      <c r="Q29" s="16">
        <v>0</v>
      </c>
      <c r="R29" s="16">
        <v>0</v>
      </c>
      <c r="S29" s="35">
        <v>0</v>
      </c>
    </row>
    <row r="30" spans="1:19" ht="17.25" customHeight="1">
      <c r="A30" s="7" t="s">
        <v>24</v>
      </c>
      <c r="B30" s="16">
        <v>0</v>
      </c>
      <c r="C30" s="16">
        <v>0</v>
      </c>
      <c r="D30" s="16">
        <v>0</v>
      </c>
      <c r="E30" s="16">
        <v>2</v>
      </c>
      <c r="F30" s="16">
        <v>4</v>
      </c>
      <c r="G30" s="16">
        <v>1</v>
      </c>
      <c r="H30" s="16">
        <v>0</v>
      </c>
      <c r="I30" s="16">
        <v>0</v>
      </c>
      <c r="J30" s="16">
        <v>0</v>
      </c>
      <c r="K30" s="16">
        <v>0</v>
      </c>
      <c r="L30" s="16">
        <v>0</v>
      </c>
      <c r="M30" s="16">
        <v>0</v>
      </c>
      <c r="N30" s="16">
        <v>0</v>
      </c>
      <c r="O30" s="16">
        <v>0</v>
      </c>
      <c r="P30" s="16">
        <v>0</v>
      </c>
      <c r="Q30" s="16">
        <v>0</v>
      </c>
      <c r="R30" s="16">
        <v>0</v>
      </c>
      <c r="S30" s="35">
        <v>0</v>
      </c>
    </row>
    <row r="31" spans="1:19" ht="17.25" customHeight="1">
      <c r="A31" s="7" t="s">
        <v>25</v>
      </c>
      <c r="B31" s="16">
        <v>0</v>
      </c>
      <c r="C31" s="16">
        <v>0</v>
      </c>
      <c r="D31" s="16">
        <v>0</v>
      </c>
      <c r="E31" s="16">
        <v>2</v>
      </c>
      <c r="F31" s="16">
        <v>3</v>
      </c>
      <c r="G31" s="16">
        <v>1</v>
      </c>
      <c r="H31" s="16">
        <v>0</v>
      </c>
      <c r="I31" s="16">
        <v>0</v>
      </c>
      <c r="J31" s="16">
        <v>0</v>
      </c>
      <c r="K31" s="16">
        <v>0</v>
      </c>
      <c r="L31" s="16">
        <v>0</v>
      </c>
      <c r="M31" s="16">
        <v>0</v>
      </c>
      <c r="N31" s="16">
        <v>0</v>
      </c>
      <c r="O31" s="16">
        <v>0</v>
      </c>
      <c r="P31" s="16">
        <v>0</v>
      </c>
      <c r="Q31" s="16">
        <v>0</v>
      </c>
      <c r="R31" s="16">
        <v>0</v>
      </c>
      <c r="S31" s="35">
        <v>0</v>
      </c>
    </row>
    <row r="32" spans="1:19" ht="17.25" customHeight="1">
      <c r="A32" s="7" t="s">
        <v>26</v>
      </c>
      <c r="B32" s="16">
        <v>0</v>
      </c>
      <c r="C32" s="16">
        <v>0</v>
      </c>
      <c r="D32" s="16">
        <v>0</v>
      </c>
      <c r="E32" s="16">
        <v>4</v>
      </c>
      <c r="F32" s="16">
        <v>9</v>
      </c>
      <c r="G32" s="16">
        <v>5</v>
      </c>
      <c r="H32" s="16">
        <v>0</v>
      </c>
      <c r="I32" s="16">
        <v>0</v>
      </c>
      <c r="J32" s="16">
        <v>0</v>
      </c>
      <c r="K32" s="16">
        <v>0</v>
      </c>
      <c r="L32" s="16">
        <v>0</v>
      </c>
      <c r="M32" s="16">
        <v>0</v>
      </c>
      <c r="N32" s="16">
        <v>0</v>
      </c>
      <c r="O32" s="16">
        <v>0</v>
      </c>
      <c r="P32" s="16">
        <v>0</v>
      </c>
      <c r="Q32" s="16">
        <v>0</v>
      </c>
      <c r="R32" s="16">
        <v>0</v>
      </c>
      <c r="S32" s="35">
        <v>0</v>
      </c>
    </row>
    <row r="33" spans="1:19" ht="17.25" customHeight="1">
      <c r="A33" s="7" t="s">
        <v>27</v>
      </c>
      <c r="B33" s="16">
        <v>0</v>
      </c>
      <c r="C33" s="16">
        <v>0</v>
      </c>
      <c r="D33" s="16">
        <v>0</v>
      </c>
      <c r="E33" s="16">
        <v>6</v>
      </c>
      <c r="F33" s="16">
        <v>18</v>
      </c>
      <c r="G33" s="16">
        <v>12</v>
      </c>
      <c r="H33" s="16">
        <v>0</v>
      </c>
      <c r="I33" s="16">
        <v>0</v>
      </c>
      <c r="J33" s="16">
        <v>0</v>
      </c>
      <c r="K33" s="16">
        <v>0</v>
      </c>
      <c r="L33" s="16">
        <v>0</v>
      </c>
      <c r="M33" s="16">
        <v>0</v>
      </c>
      <c r="N33" s="16">
        <v>0</v>
      </c>
      <c r="O33" s="16">
        <v>0</v>
      </c>
      <c r="P33" s="16">
        <v>0</v>
      </c>
      <c r="Q33" s="16">
        <v>0</v>
      </c>
      <c r="R33" s="16">
        <v>0</v>
      </c>
      <c r="S33" s="35">
        <v>0</v>
      </c>
    </row>
    <row r="34" spans="1:19" ht="17.25" customHeight="1">
      <c r="A34" s="7" t="s">
        <v>28</v>
      </c>
      <c r="B34" s="16">
        <v>0</v>
      </c>
      <c r="C34" s="16">
        <v>0</v>
      </c>
      <c r="D34" s="16">
        <v>0</v>
      </c>
      <c r="E34" s="16">
        <v>9</v>
      </c>
      <c r="F34" s="16">
        <v>14</v>
      </c>
      <c r="G34" s="16">
        <v>5</v>
      </c>
      <c r="H34" s="16">
        <v>0</v>
      </c>
      <c r="I34" s="16">
        <v>0</v>
      </c>
      <c r="J34" s="16">
        <v>0</v>
      </c>
      <c r="K34" s="16">
        <v>0</v>
      </c>
      <c r="L34" s="16">
        <v>0</v>
      </c>
      <c r="M34" s="16">
        <v>0</v>
      </c>
      <c r="N34" s="16">
        <v>0</v>
      </c>
      <c r="O34" s="16">
        <v>0</v>
      </c>
      <c r="P34" s="16">
        <v>0</v>
      </c>
      <c r="Q34" s="16">
        <v>0</v>
      </c>
      <c r="R34" s="16">
        <v>0</v>
      </c>
      <c r="S34" s="35">
        <v>0</v>
      </c>
    </row>
    <row r="35" spans="1:19" ht="17.25" customHeight="1">
      <c r="A35" s="7" t="s">
        <v>29</v>
      </c>
      <c r="B35" s="16">
        <v>1</v>
      </c>
      <c r="C35" s="16">
        <v>6</v>
      </c>
      <c r="D35" s="16">
        <v>1</v>
      </c>
      <c r="E35" s="16">
        <v>13</v>
      </c>
      <c r="F35" s="16">
        <v>24</v>
      </c>
      <c r="G35" s="16">
        <v>19</v>
      </c>
      <c r="H35" s="16">
        <v>0</v>
      </c>
      <c r="I35" s="16">
        <v>0</v>
      </c>
      <c r="J35" s="16">
        <v>0</v>
      </c>
      <c r="K35" s="16">
        <v>0</v>
      </c>
      <c r="L35" s="16">
        <v>0</v>
      </c>
      <c r="M35" s="16">
        <v>0</v>
      </c>
      <c r="N35" s="16">
        <v>0</v>
      </c>
      <c r="O35" s="16">
        <v>0</v>
      </c>
      <c r="P35" s="16">
        <v>0</v>
      </c>
      <c r="Q35" s="16">
        <v>0</v>
      </c>
      <c r="R35" s="16">
        <v>0</v>
      </c>
      <c r="S35" s="35">
        <v>0</v>
      </c>
    </row>
    <row r="36" spans="1:19" ht="17.25" customHeight="1">
      <c r="A36" s="7" t="s">
        <v>30</v>
      </c>
      <c r="B36" s="16">
        <v>0</v>
      </c>
      <c r="C36" s="16">
        <v>0</v>
      </c>
      <c r="D36" s="16">
        <v>0</v>
      </c>
      <c r="E36" s="16">
        <v>15</v>
      </c>
      <c r="F36" s="16">
        <v>30</v>
      </c>
      <c r="G36" s="16">
        <v>22</v>
      </c>
      <c r="H36" s="16">
        <v>0</v>
      </c>
      <c r="I36" s="16">
        <v>0</v>
      </c>
      <c r="J36" s="16">
        <v>0</v>
      </c>
      <c r="K36" s="16">
        <v>0</v>
      </c>
      <c r="L36" s="16">
        <v>0</v>
      </c>
      <c r="M36" s="16">
        <v>0</v>
      </c>
      <c r="N36" s="16">
        <v>0</v>
      </c>
      <c r="O36" s="16">
        <v>0</v>
      </c>
      <c r="P36" s="16">
        <v>0</v>
      </c>
      <c r="Q36" s="16">
        <v>0</v>
      </c>
      <c r="R36" s="16">
        <v>0</v>
      </c>
      <c r="S36" s="35">
        <v>1</v>
      </c>
    </row>
    <row r="37" spans="1:19" ht="17.25" customHeight="1">
      <c r="A37" s="7" t="s">
        <v>31</v>
      </c>
      <c r="B37" s="16">
        <v>1</v>
      </c>
      <c r="C37" s="16">
        <v>7</v>
      </c>
      <c r="D37" s="16">
        <v>9</v>
      </c>
      <c r="E37" s="16">
        <v>15</v>
      </c>
      <c r="F37" s="16">
        <v>27</v>
      </c>
      <c r="G37" s="16">
        <v>12</v>
      </c>
      <c r="H37" s="16">
        <v>0</v>
      </c>
      <c r="I37" s="16">
        <v>0</v>
      </c>
      <c r="J37" s="16">
        <v>0</v>
      </c>
      <c r="K37" s="16">
        <v>0</v>
      </c>
      <c r="L37" s="16">
        <v>0</v>
      </c>
      <c r="M37" s="16">
        <v>0</v>
      </c>
      <c r="N37" s="16">
        <v>0</v>
      </c>
      <c r="O37" s="16">
        <v>0</v>
      </c>
      <c r="P37" s="16">
        <v>0</v>
      </c>
      <c r="Q37" s="16">
        <v>0</v>
      </c>
      <c r="R37" s="16">
        <v>0</v>
      </c>
      <c r="S37" s="35">
        <v>0</v>
      </c>
    </row>
    <row r="38" spans="1:19" ht="17.25" customHeight="1">
      <c r="A38" s="7" t="s">
        <v>32</v>
      </c>
      <c r="B38" s="16">
        <v>1</v>
      </c>
      <c r="C38" s="16">
        <v>3</v>
      </c>
      <c r="D38" s="16">
        <v>6</v>
      </c>
      <c r="E38" s="16">
        <v>21</v>
      </c>
      <c r="F38" s="16">
        <v>25</v>
      </c>
      <c r="G38" s="16">
        <v>18</v>
      </c>
      <c r="H38" s="16">
        <v>0</v>
      </c>
      <c r="I38" s="16">
        <v>0</v>
      </c>
      <c r="J38" s="16">
        <v>0</v>
      </c>
      <c r="K38" s="16">
        <v>0</v>
      </c>
      <c r="L38" s="16">
        <v>0</v>
      </c>
      <c r="M38" s="16">
        <v>0</v>
      </c>
      <c r="N38" s="16">
        <v>0</v>
      </c>
      <c r="O38" s="16">
        <v>0</v>
      </c>
      <c r="P38" s="16">
        <v>0</v>
      </c>
      <c r="Q38" s="16">
        <v>0</v>
      </c>
      <c r="R38" s="16">
        <v>0</v>
      </c>
      <c r="S38" s="35">
        <v>1</v>
      </c>
    </row>
    <row r="39" spans="1:19" ht="17.25" customHeight="1">
      <c r="A39" s="7" t="s">
        <v>33</v>
      </c>
      <c r="B39" s="16">
        <v>0</v>
      </c>
      <c r="C39" s="16">
        <v>0</v>
      </c>
      <c r="D39" s="16">
        <v>0</v>
      </c>
      <c r="E39" s="16">
        <v>28</v>
      </c>
      <c r="F39" s="16">
        <v>39</v>
      </c>
      <c r="G39" s="16">
        <v>21</v>
      </c>
      <c r="H39" s="16">
        <v>0</v>
      </c>
      <c r="I39" s="16">
        <v>0</v>
      </c>
      <c r="J39" s="16">
        <v>0</v>
      </c>
      <c r="K39" s="16">
        <v>0</v>
      </c>
      <c r="L39" s="16">
        <v>0</v>
      </c>
      <c r="M39" s="16">
        <v>0</v>
      </c>
      <c r="N39" s="16">
        <v>0</v>
      </c>
      <c r="O39" s="16">
        <v>0</v>
      </c>
      <c r="P39" s="16">
        <v>0</v>
      </c>
      <c r="Q39" s="16">
        <v>0</v>
      </c>
      <c r="R39" s="16">
        <v>0</v>
      </c>
      <c r="S39" s="35">
        <v>3</v>
      </c>
    </row>
    <row r="40" spans="1:20" ht="17.25" customHeight="1">
      <c r="A40" s="8" t="s">
        <v>34</v>
      </c>
      <c r="B40" s="17" t="s">
        <v>39</v>
      </c>
      <c r="C40" s="17"/>
      <c r="D40" s="17"/>
      <c r="E40" s="17"/>
      <c r="F40" s="17"/>
      <c r="G40" s="17"/>
      <c r="H40" s="17"/>
      <c r="I40" s="17"/>
      <c r="J40" s="17"/>
      <c r="K40" s="17"/>
      <c r="L40" s="17"/>
      <c r="M40" s="17"/>
      <c r="N40" s="17"/>
      <c r="O40" s="17"/>
      <c r="P40" s="17"/>
      <c r="Q40" s="17"/>
      <c r="R40" s="17"/>
      <c r="S40" s="17"/>
      <c r="T40" s="36"/>
    </row>
    <row r="41" spans="1:19" ht="36" customHeight="1">
      <c r="A41" s="9">
        <f>IF(LEN(A2)&gt;0,"填表　　　　　　　　　　　　　　　　　審核　　　　　　　　　　　　　　　　　業務主管人員　　　　　　　　　　　　　　　　　機關長官n　　　　　　　　　　　　　　　　　　　　　　　　　　　　　　　　　　　　　　主辦統計人員","")</f>
      </c>
      <c r="B41" s="9"/>
      <c r="C41" s="9"/>
      <c r="D41" s="9"/>
      <c r="E41" s="9"/>
      <c r="F41" s="9"/>
      <c r="G41" s="9"/>
      <c r="H41" s="9"/>
      <c r="I41" s="9"/>
      <c r="J41" s="9"/>
      <c r="K41" s="9"/>
      <c r="L41" s="9"/>
      <c r="M41" s="9"/>
      <c r="N41" s="9"/>
      <c r="O41" s="9"/>
      <c r="P41" s="9"/>
      <c r="Q41" s="9"/>
      <c r="R41" s="9"/>
      <c r="S41" s="9"/>
    </row>
    <row r="42" spans="1:19" ht="18" customHeight="1">
      <c r="A42" s="10">
        <f>IF(LEN(A2)&gt;0,"資料來源："&amp;A2,"")</f>
      </c>
      <c r="B42" s="10"/>
      <c r="C42" s="10"/>
      <c r="D42" s="10"/>
      <c r="E42" s="10"/>
      <c r="F42" s="10"/>
      <c r="G42" s="10"/>
      <c r="H42" s="10"/>
      <c r="I42" s="10"/>
      <c r="J42" s="10"/>
      <c r="K42" s="10"/>
      <c r="L42" s="10"/>
      <c r="M42" s="10"/>
      <c r="N42" s="10"/>
      <c r="O42" s="10"/>
      <c r="P42" s="10"/>
      <c r="Q42" s="10"/>
      <c r="R42" s="10"/>
      <c r="S42" s="10"/>
    </row>
    <row r="43" spans="1:19" ht="18" customHeight="1">
      <c r="A43" s="11">
        <f>IF(LEN(A2)&gt;0,"填表說明："&amp;C2,"")</f>
      </c>
      <c r="B43" s="11"/>
      <c r="C43" s="11"/>
      <c r="D43" s="11"/>
      <c r="E43" s="11"/>
      <c r="F43" s="11"/>
      <c r="G43" s="11"/>
      <c r="H43" s="11"/>
      <c r="I43" s="11"/>
      <c r="J43" s="11"/>
      <c r="K43" s="11"/>
      <c r="L43" s="11"/>
      <c r="M43" s="11"/>
      <c r="N43" s="11"/>
      <c r="O43" s="11"/>
      <c r="P43" s="11"/>
      <c r="Q43" s="11"/>
      <c r="R43" s="11"/>
      <c r="S43" s="11"/>
    </row>
    <row r="44" spans="1:18" ht="18" customHeight="1">
      <c r="A44" s="11"/>
      <c r="B44" s="18"/>
      <c r="C44" s="18"/>
      <c r="D44" s="18"/>
      <c r="E44" s="18"/>
      <c r="F44" s="18"/>
      <c r="G44" s="18"/>
      <c r="H44" s="18"/>
      <c r="I44" s="18"/>
      <c r="J44" s="18"/>
      <c r="K44" s="18"/>
      <c r="L44" s="18"/>
      <c r="M44" s="18"/>
      <c r="N44" s="18"/>
      <c r="O44" s="18"/>
      <c r="P44" s="18"/>
      <c r="Q44" s="18"/>
      <c r="R44" s="18"/>
    </row>
  </sheetData>
  <mergeCells count="30">
    <mergeCell ref="E9:E10"/>
    <mergeCell ref="Q4:S4"/>
    <mergeCell ref="Q3:S3"/>
    <mergeCell ref="A5:S5"/>
    <mergeCell ref="A6:S6"/>
    <mergeCell ref="B7:D7"/>
    <mergeCell ref="E7:L7"/>
    <mergeCell ref="S7:S10"/>
    <mergeCell ref="L9:L10"/>
    <mergeCell ref="M9:M10"/>
    <mergeCell ref="P9:P10"/>
    <mergeCell ref="M7:R7"/>
    <mergeCell ref="P8:R8"/>
    <mergeCell ref="Q9:R9"/>
    <mergeCell ref="B40:S40"/>
    <mergeCell ref="A41:S41"/>
    <mergeCell ref="A42:S42"/>
    <mergeCell ref="A43:S43"/>
    <mergeCell ref="J8:L8"/>
    <mergeCell ref="B8:D8"/>
    <mergeCell ref="C9:D9"/>
    <mergeCell ref="A7:A10"/>
    <mergeCell ref="B9:B10"/>
    <mergeCell ref="F9:G9"/>
    <mergeCell ref="E8:G8"/>
    <mergeCell ref="H8:I9"/>
    <mergeCell ref="M8:O8"/>
    <mergeCell ref="N9:O9"/>
    <mergeCell ref="J9:J10"/>
    <mergeCell ref="K9:K10"/>
  </mergeCells>
  <dataValidations count="1">
    <dataValidation errorStyle="warning" type="decimal" operator="equal" showInputMessage="1" showErrorMessage="1" error="{2}" sqref="A6">
      <formula1>"='中華民國112年$0_5_0$2023'"</formula1>
    </dataValidation>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T45"/>
  <sheetViews>
    <sheetView workbookViewId="0" topLeftCell="A1">
      <selection activeCell="A44" sqref="A44"/>
    </sheetView>
  </sheetViews>
  <sheetFormatPr defaultColWidth="9.28125" defaultRowHeight="15"/>
  <cols>
    <col min="1" max="1" width="16.8515625" style="0" customWidth="1"/>
    <col min="2" max="11" width="12.7109375" style="0" customWidth="1"/>
    <col min="12" max="12" width="13.8515625" style="0" customWidth="1"/>
    <col min="13" max="16" width="13.28125" style="0" customWidth="1"/>
    <col min="17" max="17" width="18.140625" style="0" customWidth="1"/>
    <col min="18" max="18" width="11.8515625" style="0" customWidth="1"/>
    <col min="19" max="19" width="12.8515625" style="0" customWidth="1"/>
  </cols>
  <sheetData>
    <row r="1" spans="1:16" ht="31.5" customHeight="1">
      <c r="A1" s="1"/>
      <c r="B1" s="1"/>
      <c r="C1" s="1"/>
      <c r="D1" s="21"/>
      <c r="E1" s="45"/>
      <c r="F1" s="24"/>
      <c r="G1" s="21"/>
      <c r="H1" s="21"/>
      <c r="I1" s="21"/>
      <c r="J1" s="26"/>
      <c r="K1" s="26"/>
      <c r="L1" s="26"/>
      <c r="M1" s="26"/>
      <c r="N1" s="26"/>
      <c r="O1" s="26"/>
      <c r="P1" s="26"/>
    </row>
    <row r="2" spans="1:19" ht="28.5" customHeight="1">
      <c r="A2" s="33"/>
      <c r="B2" s="1"/>
      <c r="C2" s="1"/>
      <c r="D2" s="21"/>
      <c r="E2" s="21"/>
      <c r="F2" s="21"/>
      <c r="G2" s="21"/>
      <c r="H2" s="21"/>
      <c r="I2" s="21"/>
      <c r="J2" s="26"/>
      <c r="K2" s="26"/>
      <c r="L2" s="26"/>
      <c r="M2" s="26"/>
      <c r="N2" s="26"/>
      <c r="O2" s="26"/>
      <c r="P2" s="31"/>
      <c r="Q2" s="33"/>
      <c r="R2" s="33"/>
      <c r="S2" s="33"/>
    </row>
    <row r="3" spans="1:20" ht="18" customHeight="1">
      <c r="A3" s="3" t="s">
        <v>0</v>
      </c>
      <c r="B3" s="13"/>
      <c r="C3" s="19"/>
      <c r="D3" s="22"/>
      <c r="E3" s="22"/>
      <c r="F3" s="22"/>
      <c r="G3" s="22"/>
      <c r="H3" s="22"/>
      <c r="I3" s="22"/>
      <c r="J3" s="22"/>
      <c r="K3" s="22"/>
      <c r="L3" s="22"/>
      <c r="M3" s="22"/>
      <c r="N3" s="22"/>
      <c r="O3" s="29"/>
      <c r="P3" s="15" t="s">
        <v>50</v>
      </c>
      <c r="Q3" s="3" t="s">
        <v>53</v>
      </c>
      <c r="R3" s="3"/>
      <c r="S3" s="3"/>
      <c r="T3" s="36"/>
    </row>
    <row r="4" spans="1:20" ht="18" customHeight="1">
      <c r="A4" s="3" t="s">
        <v>1</v>
      </c>
      <c r="B4" s="14" t="s">
        <v>35</v>
      </c>
      <c r="C4" s="20"/>
      <c r="D4" s="23"/>
      <c r="E4" s="25"/>
      <c r="F4" s="25"/>
      <c r="G4" s="25"/>
      <c r="H4" s="25"/>
      <c r="I4" s="25"/>
      <c r="J4" s="25"/>
      <c r="K4" s="25"/>
      <c r="L4" s="25"/>
      <c r="M4" s="25"/>
      <c r="N4" s="25"/>
      <c r="O4" s="30"/>
      <c r="P4" s="15" t="s">
        <v>51</v>
      </c>
      <c r="Q4" s="32" t="s">
        <v>54</v>
      </c>
      <c r="R4" s="32"/>
      <c r="S4" s="32"/>
      <c r="T4" s="36"/>
    </row>
    <row r="5" spans="1:19" ht="36" customHeight="1">
      <c r="A5" s="4" t="s">
        <v>56</v>
      </c>
      <c r="B5" s="4"/>
      <c r="C5" s="4"/>
      <c r="D5" s="4"/>
      <c r="E5" s="4"/>
      <c r="F5" s="4"/>
      <c r="G5" s="4"/>
      <c r="H5" s="4"/>
      <c r="I5" s="4"/>
      <c r="J5" s="4"/>
      <c r="K5" s="4"/>
      <c r="L5" s="4"/>
      <c r="M5" s="4"/>
      <c r="N5" s="4"/>
      <c r="O5" s="4"/>
      <c r="P5" s="4"/>
      <c r="Q5" s="4"/>
      <c r="R5" s="49"/>
      <c r="S5" s="49"/>
    </row>
    <row r="6" spans="1:19" ht="24" customHeight="1">
      <c r="A6" s="37" t="s">
        <v>3</v>
      </c>
      <c r="B6" s="37"/>
      <c r="C6" s="37"/>
      <c r="D6" s="37"/>
      <c r="E6" s="37"/>
      <c r="F6" s="37"/>
      <c r="G6" s="37"/>
      <c r="H6" s="37"/>
      <c r="I6" s="37"/>
      <c r="J6" s="37"/>
      <c r="K6" s="37"/>
      <c r="L6" s="37"/>
      <c r="M6" s="37"/>
      <c r="N6" s="37"/>
      <c r="O6" s="37"/>
      <c r="P6" s="37"/>
      <c r="Q6" s="37"/>
      <c r="R6" s="33"/>
      <c r="S6" s="33"/>
    </row>
    <row r="7" spans="1:19" ht="21.95" customHeight="1">
      <c r="A7" s="6" t="s">
        <v>4</v>
      </c>
      <c r="B7" s="15" t="s">
        <v>36</v>
      </c>
      <c r="C7" s="15"/>
      <c r="D7" s="15"/>
      <c r="E7" s="15" t="s">
        <v>43</v>
      </c>
      <c r="F7" s="15"/>
      <c r="G7" s="15"/>
      <c r="H7" s="15"/>
      <c r="I7" s="15"/>
      <c r="J7" s="15"/>
      <c r="K7" s="15"/>
      <c r="L7" s="15"/>
      <c r="M7" s="15" t="s">
        <v>48</v>
      </c>
      <c r="N7" s="15"/>
      <c r="O7" s="15"/>
      <c r="P7" s="15"/>
      <c r="Q7" s="15"/>
      <c r="R7" s="15"/>
      <c r="S7" s="34" t="s">
        <v>55</v>
      </c>
    </row>
    <row r="8" spans="1:19" ht="21.95" customHeight="1">
      <c r="A8" s="6"/>
      <c r="B8" s="15" t="s">
        <v>37</v>
      </c>
      <c r="C8" s="15"/>
      <c r="D8" s="15"/>
      <c r="E8" s="15" t="s">
        <v>37</v>
      </c>
      <c r="F8" s="15"/>
      <c r="G8" s="15"/>
      <c r="H8" s="15" t="s">
        <v>44</v>
      </c>
      <c r="I8" s="15"/>
      <c r="J8" s="15" t="s">
        <v>45</v>
      </c>
      <c r="K8" s="15"/>
      <c r="L8" s="15"/>
      <c r="M8" s="28" t="s">
        <v>49</v>
      </c>
      <c r="N8" s="28"/>
      <c r="O8" s="28"/>
      <c r="P8" s="28" t="s">
        <v>52</v>
      </c>
      <c r="Q8" s="28"/>
      <c r="R8" s="28"/>
      <c r="S8" s="34"/>
    </row>
    <row r="9" spans="1:19" ht="36" customHeight="1">
      <c r="A9" s="6"/>
      <c r="B9" s="15" t="s">
        <v>38</v>
      </c>
      <c r="C9" s="15" t="s">
        <v>40</v>
      </c>
      <c r="D9" s="15"/>
      <c r="E9" s="15" t="s">
        <v>38</v>
      </c>
      <c r="F9" s="15" t="s">
        <v>40</v>
      </c>
      <c r="G9" s="15"/>
      <c r="H9" s="15"/>
      <c r="I9" s="15"/>
      <c r="J9" s="15" t="s">
        <v>38</v>
      </c>
      <c r="K9" s="27" t="s">
        <v>46</v>
      </c>
      <c r="L9" s="27" t="s">
        <v>47</v>
      </c>
      <c r="M9" s="15" t="s">
        <v>38</v>
      </c>
      <c r="N9" s="15" t="s">
        <v>40</v>
      </c>
      <c r="O9" s="15"/>
      <c r="P9" s="15" t="s">
        <v>38</v>
      </c>
      <c r="Q9" s="15" t="s">
        <v>40</v>
      </c>
      <c r="R9" s="15"/>
      <c r="S9" s="34"/>
    </row>
    <row r="10" spans="1:19" ht="36" customHeight="1">
      <c r="A10" s="6"/>
      <c r="B10" s="15"/>
      <c r="C10" s="15" t="s">
        <v>41</v>
      </c>
      <c r="D10" s="15" t="s">
        <v>42</v>
      </c>
      <c r="E10" s="15"/>
      <c r="F10" s="15" t="s">
        <v>41</v>
      </c>
      <c r="G10" s="15" t="s">
        <v>42</v>
      </c>
      <c r="H10" s="15" t="s">
        <v>38</v>
      </c>
      <c r="I10" s="15" t="s">
        <v>40</v>
      </c>
      <c r="J10" s="15"/>
      <c r="K10" s="27"/>
      <c r="L10" s="27"/>
      <c r="M10" s="15"/>
      <c r="N10" s="15" t="s">
        <v>41</v>
      </c>
      <c r="O10" s="15" t="s">
        <v>42</v>
      </c>
      <c r="P10" s="15"/>
      <c r="Q10" s="15" t="s">
        <v>41</v>
      </c>
      <c r="R10" s="15" t="s">
        <v>42</v>
      </c>
      <c r="S10" s="34"/>
    </row>
    <row r="11" spans="1:19" ht="18" customHeight="1">
      <c r="A11" s="7" t="s">
        <v>57</v>
      </c>
      <c r="B11" s="16">
        <v>0</v>
      </c>
      <c r="C11" s="16">
        <v>0</v>
      </c>
      <c r="D11" s="16">
        <v>0</v>
      </c>
      <c r="E11" s="16">
        <v>0</v>
      </c>
      <c r="F11" s="16">
        <v>0</v>
      </c>
      <c r="G11" s="16">
        <v>0</v>
      </c>
      <c r="H11" s="16">
        <v>0</v>
      </c>
      <c r="I11" s="16">
        <v>0</v>
      </c>
      <c r="J11" s="16">
        <v>0</v>
      </c>
      <c r="K11" s="16">
        <v>0</v>
      </c>
      <c r="L11" s="16">
        <v>0</v>
      </c>
      <c r="M11" s="16">
        <v>0</v>
      </c>
      <c r="N11" s="16">
        <v>0</v>
      </c>
      <c r="O11" s="16">
        <v>0</v>
      </c>
      <c r="P11" s="16">
        <v>0</v>
      </c>
      <c r="Q11" s="16">
        <v>0</v>
      </c>
      <c r="R11" s="16">
        <v>0</v>
      </c>
      <c r="S11" s="35">
        <v>0</v>
      </c>
    </row>
    <row r="12" spans="1:19" ht="17.1" customHeight="1">
      <c r="A12" s="7"/>
      <c r="B12" s="40"/>
      <c r="C12" s="40"/>
      <c r="D12" s="44"/>
      <c r="E12" s="44"/>
      <c r="F12" s="44"/>
      <c r="G12" s="44"/>
      <c r="H12" s="44"/>
      <c r="I12" s="44"/>
      <c r="J12" s="44"/>
      <c r="K12" s="44"/>
      <c r="L12" s="46"/>
      <c r="M12" s="46"/>
      <c r="N12" s="46"/>
      <c r="O12" s="46"/>
      <c r="P12" s="46"/>
      <c r="Q12" s="48"/>
      <c r="R12" s="50"/>
      <c r="S12" s="51"/>
    </row>
    <row r="13" spans="1:19" ht="17.1" customHeight="1">
      <c r="A13" s="7"/>
      <c r="B13" s="40"/>
      <c r="C13" s="40"/>
      <c r="D13" s="44"/>
      <c r="E13" s="44"/>
      <c r="F13" s="44"/>
      <c r="G13" s="44"/>
      <c r="H13" s="44"/>
      <c r="I13" s="44"/>
      <c r="J13" s="44"/>
      <c r="K13" s="44"/>
      <c r="L13" s="46"/>
      <c r="M13" s="46"/>
      <c r="N13" s="46"/>
      <c r="O13" s="46"/>
      <c r="P13" s="46"/>
      <c r="Q13" s="48"/>
      <c r="R13" s="50"/>
      <c r="S13" s="51"/>
    </row>
    <row r="14" spans="1:19" ht="17.1" customHeight="1">
      <c r="A14" s="7"/>
      <c r="B14" s="40"/>
      <c r="C14" s="40"/>
      <c r="D14" s="44"/>
      <c r="E14" s="44"/>
      <c r="F14" s="44"/>
      <c r="G14" s="44"/>
      <c r="H14" s="44"/>
      <c r="I14" s="44"/>
      <c r="J14" s="44"/>
      <c r="K14" s="44"/>
      <c r="L14" s="46"/>
      <c r="M14" s="46"/>
      <c r="N14" s="46"/>
      <c r="O14" s="46"/>
      <c r="P14" s="46"/>
      <c r="Q14" s="48"/>
      <c r="R14" s="50"/>
      <c r="S14" s="51"/>
    </row>
    <row r="15" spans="1:19" ht="17.1" customHeight="1">
      <c r="A15" s="7"/>
      <c r="B15" s="40"/>
      <c r="C15" s="40"/>
      <c r="D15" s="44"/>
      <c r="E15" s="44"/>
      <c r="F15" s="44"/>
      <c r="G15" s="44"/>
      <c r="H15" s="44"/>
      <c r="I15" s="44"/>
      <c r="J15" s="44"/>
      <c r="K15" s="44"/>
      <c r="L15" s="46"/>
      <c r="M15" s="46"/>
      <c r="N15" s="46"/>
      <c r="O15" s="46"/>
      <c r="P15" s="46"/>
      <c r="Q15" s="48"/>
      <c r="R15" s="50"/>
      <c r="S15" s="51"/>
    </row>
    <row r="16" spans="1:19" ht="17.1" customHeight="1">
      <c r="A16" s="7"/>
      <c r="B16" s="40"/>
      <c r="C16" s="40"/>
      <c r="D16" s="44"/>
      <c r="E16" s="44"/>
      <c r="F16" s="44"/>
      <c r="G16" s="44"/>
      <c r="H16" s="44"/>
      <c r="I16" s="44"/>
      <c r="J16" s="44"/>
      <c r="K16" s="44"/>
      <c r="L16" s="46"/>
      <c r="M16" s="46"/>
      <c r="N16" s="46"/>
      <c r="O16" s="46"/>
      <c r="P16" s="46"/>
      <c r="Q16" s="48"/>
      <c r="R16" s="50"/>
      <c r="S16" s="51"/>
    </row>
    <row r="17" spans="1:19" ht="17.1" customHeight="1">
      <c r="A17" s="7"/>
      <c r="B17" s="40"/>
      <c r="C17" s="40"/>
      <c r="D17" s="44"/>
      <c r="E17" s="44"/>
      <c r="F17" s="44"/>
      <c r="G17" s="44"/>
      <c r="H17" s="44"/>
      <c r="I17" s="44"/>
      <c r="J17" s="44"/>
      <c r="K17" s="44"/>
      <c r="L17" s="46"/>
      <c r="M17" s="46"/>
      <c r="N17" s="46"/>
      <c r="O17" s="46"/>
      <c r="P17" s="46"/>
      <c r="Q17" s="48"/>
      <c r="R17" s="50"/>
      <c r="S17" s="51"/>
    </row>
    <row r="18" spans="1:19" ht="17.1" customHeight="1">
      <c r="A18" s="7"/>
      <c r="B18" s="40"/>
      <c r="C18" s="40"/>
      <c r="D18" s="44"/>
      <c r="E18" s="44"/>
      <c r="F18" s="44"/>
      <c r="G18" s="44"/>
      <c r="H18" s="44"/>
      <c r="I18" s="44"/>
      <c r="J18" s="44"/>
      <c r="K18" s="44"/>
      <c r="L18" s="46"/>
      <c r="M18" s="46"/>
      <c r="N18" s="46"/>
      <c r="O18" s="46"/>
      <c r="P18" s="46"/>
      <c r="Q18" s="48"/>
      <c r="R18" s="50"/>
      <c r="S18" s="51"/>
    </row>
    <row r="19" spans="1:19" ht="17.1" customHeight="1">
      <c r="A19" s="7"/>
      <c r="B19" s="40"/>
      <c r="C19" s="40"/>
      <c r="D19" s="44"/>
      <c r="E19" s="44"/>
      <c r="F19" s="44"/>
      <c r="G19" s="44"/>
      <c r="H19" s="44"/>
      <c r="I19" s="44"/>
      <c r="J19" s="44"/>
      <c r="K19" s="44"/>
      <c r="L19" s="46"/>
      <c r="M19" s="46"/>
      <c r="N19" s="46"/>
      <c r="O19" s="46"/>
      <c r="P19" s="46"/>
      <c r="Q19" s="48"/>
      <c r="R19" s="50"/>
      <c r="S19" s="51"/>
    </row>
    <row r="20" spans="1:19" ht="17.1" customHeight="1">
      <c r="A20" s="7"/>
      <c r="B20" s="40"/>
      <c r="C20" s="40"/>
      <c r="D20" s="44"/>
      <c r="E20" s="44"/>
      <c r="F20" s="44"/>
      <c r="G20" s="44"/>
      <c r="H20" s="44"/>
      <c r="I20" s="44"/>
      <c r="J20" s="44"/>
      <c r="K20" s="44"/>
      <c r="L20" s="46"/>
      <c r="M20" s="46"/>
      <c r="N20" s="46"/>
      <c r="O20" s="46"/>
      <c r="P20" s="46"/>
      <c r="Q20" s="48"/>
      <c r="R20" s="50"/>
      <c r="S20" s="51"/>
    </row>
    <row r="21" spans="1:19" ht="17.1" customHeight="1">
      <c r="A21" s="7"/>
      <c r="B21" s="40"/>
      <c r="C21" s="40"/>
      <c r="D21" s="44"/>
      <c r="E21" s="44"/>
      <c r="F21" s="44"/>
      <c r="G21" s="44"/>
      <c r="H21" s="44"/>
      <c r="I21" s="44"/>
      <c r="J21" s="44"/>
      <c r="K21" s="44"/>
      <c r="L21" s="46"/>
      <c r="M21" s="46"/>
      <c r="N21" s="46"/>
      <c r="O21" s="46"/>
      <c r="P21" s="46"/>
      <c r="Q21" s="48"/>
      <c r="R21" s="50"/>
      <c r="S21" s="51"/>
    </row>
    <row r="22" spans="1:19" ht="17.1" customHeight="1">
      <c r="A22" s="7"/>
      <c r="B22" s="40"/>
      <c r="C22" s="40"/>
      <c r="D22" s="44"/>
      <c r="E22" s="44"/>
      <c r="F22" s="44"/>
      <c r="G22" s="44"/>
      <c r="H22" s="44"/>
      <c r="I22" s="44"/>
      <c r="J22" s="44"/>
      <c r="K22" s="44"/>
      <c r="L22" s="46"/>
      <c r="M22" s="46"/>
      <c r="N22" s="46"/>
      <c r="O22" s="46"/>
      <c r="P22" s="46"/>
      <c r="Q22" s="48"/>
      <c r="R22" s="50"/>
      <c r="S22" s="51"/>
    </row>
    <row r="23" spans="1:19" ht="17.1" customHeight="1">
      <c r="A23" s="7"/>
      <c r="B23" s="40"/>
      <c r="C23" s="40"/>
      <c r="D23" s="44"/>
      <c r="E23" s="44"/>
      <c r="F23" s="44"/>
      <c r="G23" s="44"/>
      <c r="H23" s="44"/>
      <c r="I23" s="44"/>
      <c r="J23" s="44"/>
      <c r="K23" s="44"/>
      <c r="L23" s="46"/>
      <c r="M23" s="46"/>
      <c r="N23" s="46"/>
      <c r="O23" s="46"/>
      <c r="P23" s="46"/>
      <c r="Q23" s="48"/>
      <c r="R23" s="50"/>
      <c r="S23" s="51"/>
    </row>
    <row r="24" spans="1:19" ht="17.1" customHeight="1">
      <c r="A24" s="7"/>
      <c r="B24" s="40"/>
      <c r="C24" s="40"/>
      <c r="D24" s="44"/>
      <c r="E24" s="44"/>
      <c r="F24" s="44"/>
      <c r="G24" s="44"/>
      <c r="H24" s="44"/>
      <c r="I24" s="44"/>
      <c r="J24" s="44"/>
      <c r="K24" s="44"/>
      <c r="L24" s="46"/>
      <c r="M24" s="46"/>
      <c r="N24" s="46"/>
      <c r="O24" s="46"/>
      <c r="P24" s="46"/>
      <c r="Q24" s="48"/>
      <c r="R24" s="50"/>
      <c r="S24" s="51"/>
    </row>
    <row r="25" spans="1:19" ht="17.1" customHeight="1">
      <c r="A25" s="7"/>
      <c r="B25" s="40"/>
      <c r="C25" s="40"/>
      <c r="D25" s="44"/>
      <c r="E25" s="44"/>
      <c r="F25" s="44"/>
      <c r="G25" s="44"/>
      <c r="H25" s="44"/>
      <c r="I25" s="44"/>
      <c r="J25" s="44"/>
      <c r="K25" s="44"/>
      <c r="L25" s="46"/>
      <c r="M25" s="46"/>
      <c r="N25" s="46"/>
      <c r="O25" s="46"/>
      <c r="P25" s="46"/>
      <c r="Q25" s="48"/>
      <c r="R25" s="50"/>
      <c r="S25" s="51"/>
    </row>
    <row r="26" spans="1:19" ht="17.1" customHeight="1">
      <c r="A26" s="7"/>
      <c r="B26" s="40"/>
      <c r="C26" s="40"/>
      <c r="D26" s="44"/>
      <c r="E26" s="44"/>
      <c r="F26" s="44"/>
      <c r="G26" s="44"/>
      <c r="H26" s="44"/>
      <c r="I26" s="44"/>
      <c r="J26" s="44"/>
      <c r="K26" s="44"/>
      <c r="L26" s="46"/>
      <c r="M26" s="46"/>
      <c r="N26" s="46"/>
      <c r="O26" s="46"/>
      <c r="P26" s="46"/>
      <c r="Q26" s="48"/>
      <c r="R26" s="50"/>
      <c r="S26" s="51"/>
    </row>
    <row r="27" spans="1:19" ht="17.1" customHeight="1">
      <c r="A27" s="7"/>
      <c r="B27" s="40"/>
      <c r="C27" s="40"/>
      <c r="D27" s="44"/>
      <c r="E27" s="44"/>
      <c r="F27" s="44"/>
      <c r="G27" s="44"/>
      <c r="H27" s="44"/>
      <c r="I27" s="44"/>
      <c r="J27" s="44"/>
      <c r="K27" s="44"/>
      <c r="L27" s="44"/>
      <c r="M27" s="44"/>
      <c r="N27" s="44"/>
      <c r="O27" s="44"/>
      <c r="P27" s="44"/>
      <c r="Q27" s="40"/>
      <c r="R27" s="50"/>
      <c r="S27" s="51"/>
    </row>
    <row r="28" spans="1:19" ht="17.1" customHeight="1">
      <c r="A28" s="7"/>
      <c r="B28" s="40"/>
      <c r="C28" s="40"/>
      <c r="D28" s="44"/>
      <c r="E28" s="44"/>
      <c r="F28" s="44"/>
      <c r="G28" s="44"/>
      <c r="H28" s="44"/>
      <c r="I28" s="44"/>
      <c r="J28" s="44"/>
      <c r="K28" s="44"/>
      <c r="L28" s="44"/>
      <c r="M28" s="44"/>
      <c r="N28" s="44"/>
      <c r="O28" s="44"/>
      <c r="P28" s="44"/>
      <c r="Q28" s="40"/>
      <c r="R28" s="50"/>
      <c r="S28" s="51"/>
    </row>
    <row r="29" spans="1:19" ht="17.1" customHeight="1">
      <c r="A29" s="7"/>
      <c r="B29" s="40"/>
      <c r="C29" s="40"/>
      <c r="D29" s="44"/>
      <c r="E29" s="44"/>
      <c r="F29" s="44"/>
      <c r="G29" s="44"/>
      <c r="H29" s="44"/>
      <c r="I29" s="44"/>
      <c r="J29" s="44"/>
      <c r="K29" s="44"/>
      <c r="L29" s="44"/>
      <c r="M29" s="44"/>
      <c r="N29" s="44"/>
      <c r="O29" s="44"/>
      <c r="P29" s="44"/>
      <c r="Q29" s="40"/>
      <c r="R29" s="50"/>
      <c r="S29" s="51"/>
    </row>
    <row r="30" spans="1:19" ht="17.1" customHeight="1">
      <c r="A30" s="7"/>
      <c r="B30" s="40"/>
      <c r="C30" s="40"/>
      <c r="D30" s="44"/>
      <c r="E30" s="44"/>
      <c r="F30" s="44"/>
      <c r="G30" s="44"/>
      <c r="H30" s="44"/>
      <c r="I30" s="44"/>
      <c r="J30" s="44"/>
      <c r="K30" s="44"/>
      <c r="L30" s="44"/>
      <c r="M30" s="44"/>
      <c r="N30" s="44"/>
      <c r="O30" s="44"/>
      <c r="P30" s="44"/>
      <c r="Q30" s="40"/>
      <c r="R30" s="50"/>
      <c r="S30" s="51"/>
    </row>
    <row r="31" spans="1:19" ht="17.1" customHeight="1">
      <c r="A31" s="7"/>
      <c r="B31" s="40"/>
      <c r="C31" s="40"/>
      <c r="D31" s="44"/>
      <c r="E31" s="44"/>
      <c r="F31" s="44"/>
      <c r="G31" s="44"/>
      <c r="H31" s="44"/>
      <c r="I31" s="44"/>
      <c r="J31" s="44"/>
      <c r="K31" s="44"/>
      <c r="L31" s="44"/>
      <c r="M31" s="44"/>
      <c r="N31" s="44"/>
      <c r="O31" s="44"/>
      <c r="P31" s="44"/>
      <c r="Q31" s="40"/>
      <c r="R31" s="50"/>
      <c r="S31" s="51"/>
    </row>
    <row r="32" spans="1:19" ht="17.1" customHeight="1">
      <c r="A32" s="7"/>
      <c r="B32" s="40"/>
      <c r="C32" s="40"/>
      <c r="D32" s="44"/>
      <c r="E32" s="44"/>
      <c r="F32" s="44"/>
      <c r="G32" s="44"/>
      <c r="H32" s="44"/>
      <c r="I32" s="44"/>
      <c r="J32" s="44"/>
      <c r="K32" s="44"/>
      <c r="L32" s="44"/>
      <c r="M32" s="44"/>
      <c r="N32" s="44"/>
      <c r="O32" s="44"/>
      <c r="P32" s="44"/>
      <c r="Q32" s="40"/>
      <c r="R32" s="50"/>
      <c r="S32" s="51"/>
    </row>
    <row r="33" spans="1:19" ht="17.1" customHeight="1">
      <c r="A33" s="7"/>
      <c r="B33" s="40"/>
      <c r="C33" s="40"/>
      <c r="D33" s="44"/>
      <c r="E33" s="44"/>
      <c r="F33" s="44"/>
      <c r="G33" s="44"/>
      <c r="H33" s="44"/>
      <c r="I33" s="44"/>
      <c r="J33" s="44"/>
      <c r="K33" s="44"/>
      <c r="L33" s="44"/>
      <c r="M33" s="44"/>
      <c r="N33" s="44"/>
      <c r="O33" s="44"/>
      <c r="P33" s="44"/>
      <c r="Q33" s="40"/>
      <c r="R33" s="50"/>
      <c r="S33" s="51"/>
    </row>
    <row r="34" spans="1:19" ht="17.1" customHeight="1">
      <c r="A34" s="7"/>
      <c r="B34" s="40"/>
      <c r="C34" s="40"/>
      <c r="D34" s="44"/>
      <c r="E34" s="44"/>
      <c r="F34" s="44"/>
      <c r="G34" s="44"/>
      <c r="H34" s="44"/>
      <c r="I34" s="44"/>
      <c r="J34" s="44"/>
      <c r="K34" s="44"/>
      <c r="L34" s="44"/>
      <c r="M34" s="44"/>
      <c r="N34" s="44"/>
      <c r="O34" s="44"/>
      <c r="P34" s="44"/>
      <c r="Q34" s="40"/>
      <c r="R34" s="50"/>
      <c r="S34" s="51"/>
    </row>
    <row r="35" spans="1:19" ht="17.1" customHeight="1">
      <c r="A35" s="7"/>
      <c r="B35" s="40"/>
      <c r="C35" s="40"/>
      <c r="D35" s="44"/>
      <c r="E35" s="44"/>
      <c r="F35" s="44"/>
      <c r="G35" s="44"/>
      <c r="H35" s="44"/>
      <c r="I35" s="44"/>
      <c r="J35" s="44"/>
      <c r="K35" s="44"/>
      <c r="L35" s="44"/>
      <c r="M35" s="44"/>
      <c r="N35" s="44"/>
      <c r="O35" s="44"/>
      <c r="P35" s="44"/>
      <c r="Q35" s="40"/>
      <c r="R35" s="50"/>
      <c r="S35" s="51"/>
    </row>
    <row r="36" spans="1:19" ht="17.1" customHeight="1">
      <c r="A36" s="7"/>
      <c r="B36" s="40"/>
      <c r="C36" s="40"/>
      <c r="D36" s="44"/>
      <c r="E36" s="44"/>
      <c r="F36" s="44"/>
      <c r="G36" s="44"/>
      <c r="H36" s="44"/>
      <c r="I36" s="44"/>
      <c r="J36" s="44"/>
      <c r="K36" s="44"/>
      <c r="L36" s="44"/>
      <c r="M36" s="44"/>
      <c r="N36" s="44"/>
      <c r="O36" s="44"/>
      <c r="P36" s="44"/>
      <c r="Q36" s="40"/>
      <c r="R36" s="50"/>
      <c r="S36" s="51"/>
    </row>
    <row r="37" spans="1:19" ht="17.1" customHeight="1">
      <c r="A37" s="7"/>
      <c r="B37" s="40"/>
      <c r="C37" s="40"/>
      <c r="D37" s="44"/>
      <c r="E37" s="44"/>
      <c r="F37" s="44"/>
      <c r="G37" s="44"/>
      <c r="H37" s="44"/>
      <c r="I37" s="44"/>
      <c r="J37" s="44"/>
      <c r="K37" s="44"/>
      <c r="L37" s="44"/>
      <c r="M37" s="44"/>
      <c r="N37" s="44"/>
      <c r="O37" s="44"/>
      <c r="P37" s="44"/>
      <c r="Q37" s="40"/>
      <c r="R37" s="50"/>
      <c r="S37" s="51"/>
    </row>
    <row r="38" spans="1:19" ht="17.1" customHeight="1">
      <c r="A38" s="7"/>
      <c r="B38" s="40"/>
      <c r="C38" s="40"/>
      <c r="D38" s="44"/>
      <c r="E38" s="44"/>
      <c r="F38" s="44"/>
      <c r="G38" s="44"/>
      <c r="H38" s="44"/>
      <c r="I38" s="44"/>
      <c r="J38" s="44"/>
      <c r="K38" s="44"/>
      <c r="L38" s="44"/>
      <c r="M38" s="44"/>
      <c r="N38" s="44"/>
      <c r="O38" s="44"/>
      <c r="P38" s="44"/>
      <c r="Q38" s="40"/>
      <c r="R38" s="50"/>
      <c r="S38" s="51"/>
    </row>
    <row r="39" spans="1:19" ht="17.1" customHeight="1">
      <c r="A39" s="7"/>
      <c r="B39" s="40"/>
      <c r="C39" s="40"/>
      <c r="D39" s="44"/>
      <c r="E39" s="44"/>
      <c r="F39" s="44"/>
      <c r="G39" s="44"/>
      <c r="H39" s="44"/>
      <c r="I39" s="44"/>
      <c r="J39" s="44"/>
      <c r="K39" s="44"/>
      <c r="L39" s="44"/>
      <c r="M39" s="44"/>
      <c r="N39" s="44"/>
      <c r="O39" s="44"/>
      <c r="P39" s="44"/>
      <c r="Q39" s="40"/>
      <c r="R39" s="50"/>
      <c r="S39" s="51"/>
    </row>
    <row r="40" spans="1:19" ht="17.1" customHeight="1">
      <c r="A40" s="8" t="s">
        <v>34</v>
      </c>
      <c r="B40" s="17"/>
      <c r="C40" s="17"/>
      <c r="D40" s="17"/>
      <c r="E40" s="17"/>
      <c r="F40" s="17"/>
      <c r="G40" s="17"/>
      <c r="H40" s="17"/>
      <c r="I40" s="17"/>
      <c r="J40" s="17"/>
      <c r="K40" s="17"/>
      <c r="L40" s="17"/>
      <c r="M40" s="17"/>
      <c r="N40" s="17"/>
      <c r="O40" s="17"/>
      <c r="P40" s="17"/>
      <c r="Q40" s="17"/>
      <c r="R40" s="51"/>
      <c r="S40" s="52"/>
    </row>
    <row r="41" spans="1:19" ht="18" customHeight="1">
      <c r="A41" s="38"/>
      <c r="B41" s="41"/>
      <c r="C41" s="43"/>
      <c r="D41" s="43"/>
      <c r="E41" s="43"/>
      <c r="F41" s="43"/>
      <c r="G41" s="43"/>
      <c r="H41" s="43"/>
      <c r="I41" s="43"/>
      <c r="J41" s="43"/>
      <c r="K41" s="43"/>
      <c r="L41" s="43"/>
      <c r="M41" s="43"/>
      <c r="N41" s="43"/>
      <c r="O41" s="43"/>
      <c r="P41" s="47" t="s">
        <v>61</v>
      </c>
      <c r="Q41" s="43"/>
      <c r="R41" s="49"/>
      <c r="S41" s="49"/>
    </row>
    <row r="42" spans="1:17" ht="36" customHeight="1">
      <c r="A42" s="18" t="s">
        <v>58</v>
      </c>
      <c r="B42" s="18"/>
      <c r="C42" s="18"/>
      <c r="D42" s="18"/>
      <c r="E42" s="18"/>
      <c r="F42" s="18"/>
      <c r="G42" s="18"/>
      <c r="H42" s="18"/>
      <c r="I42" s="18"/>
      <c r="J42" s="18"/>
      <c r="K42" s="18"/>
      <c r="L42" s="18"/>
      <c r="M42" s="18"/>
      <c r="N42" s="18"/>
      <c r="O42" s="18"/>
      <c r="P42" s="18"/>
      <c r="Q42" s="18"/>
    </row>
    <row r="43" spans="1:17" ht="18" customHeight="1">
      <c r="A43" s="10" t="s">
        <v>59</v>
      </c>
      <c r="B43" s="1"/>
      <c r="C43" s="1"/>
      <c r="D43" s="1"/>
      <c r="E43" s="1"/>
      <c r="F43" s="1"/>
      <c r="G43" s="1"/>
      <c r="H43" s="1"/>
      <c r="I43" s="1"/>
      <c r="J43" s="1"/>
      <c r="K43" s="1"/>
      <c r="L43" s="1"/>
      <c r="M43" s="1"/>
      <c r="N43" s="1"/>
      <c r="O43" s="1"/>
      <c r="P43" s="1"/>
      <c r="Q43" s="1"/>
    </row>
    <row r="44" spans="1:17" ht="18" customHeight="1">
      <c r="A44" s="39" t="s">
        <v>60</v>
      </c>
      <c r="B44" s="42"/>
      <c r="C44" s="42"/>
      <c r="D44" s="42"/>
      <c r="E44" s="42"/>
      <c r="F44" s="42"/>
      <c r="G44" s="42"/>
      <c r="H44" s="42"/>
      <c r="I44" s="42"/>
      <c r="J44" s="42"/>
      <c r="K44" s="42"/>
      <c r="L44" s="42"/>
      <c r="M44" s="42"/>
      <c r="N44" s="42"/>
      <c r="O44" s="42"/>
      <c r="P44" s="42"/>
      <c r="Q44" s="42"/>
    </row>
    <row r="45" spans="1:17" ht="17.25" customHeight="1">
      <c r="A45" s="1"/>
      <c r="B45" s="18"/>
      <c r="C45" s="18"/>
      <c r="D45" s="18"/>
      <c r="E45" s="18"/>
      <c r="F45" s="18"/>
      <c r="G45" s="18"/>
      <c r="H45" s="18"/>
      <c r="I45" s="18"/>
      <c r="J45" s="18"/>
      <c r="K45" s="18"/>
      <c r="L45" s="18"/>
      <c r="M45" s="18"/>
      <c r="N45" s="18"/>
      <c r="O45" s="18"/>
      <c r="P45" s="11"/>
      <c r="Q45" s="18"/>
    </row>
  </sheetData>
  <mergeCells count="28">
    <mergeCell ref="B40:Q40"/>
    <mergeCell ref="A42:Q42"/>
    <mergeCell ref="J8:L8"/>
    <mergeCell ref="A5:Q5"/>
    <mergeCell ref="A6:Q6"/>
    <mergeCell ref="E9:E10"/>
    <mergeCell ref="A7:A10"/>
    <mergeCell ref="B7:D7"/>
    <mergeCell ref="E7:L7"/>
    <mergeCell ref="M7:R7"/>
    <mergeCell ref="P9:P10"/>
    <mergeCell ref="Q9:R9"/>
    <mergeCell ref="Q3:S3"/>
    <mergeCell ref="Q4:S4"/>
    <mergeCell ref="S7:S10"/>
    <mergeCell ref="B8:D8"/>
    <mergeCell ref="E8:G8"/>
    <mergeCell ref="H8:I9"/>
    <mergeCell ref="M8:O8"/>
    <mergeCell ref="P8:R8"/>
    <mergeCell ref="B9:B10"/>
    <mergeCell ref="C9:D9"/>
    <mergeCell ref="F9:G9"/>
    <mergeCell ref="J9:J10"/>
    <mergeCell ref="K9:K10"/>
    <mergeCell ref="L9:L10"/>
    <mergeCell ref="M9:M10"/>
    <mergeCell ref="N9:O9"/>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