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<sst xmlns="http://schemas.openxmlformats.org/spreadsheetml/2006/main" count="41">
  <si>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</si>
  <si>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</si>
  <si>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臺中市南屯區辦理急難救助概況</t>
  </si>
  <si>
    <t>中華民國113年第二季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</si>
  <si>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</si>
  <si>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</si>
  <si>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</si>
  <si>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</si>
  <si>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</si>
  <si>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</si>
  <si>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</si>
  <si>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</si>
  <si>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</si>
  <si>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</si>
  <si>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</si>
  <si>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</si>
  <si>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</si>
  <si>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</si>
  <si>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</si>
  <si>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</si>
  <si>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</si>
  <si>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</si>
  <si>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</si>
  <si>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</si>
  <si>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</si>
  <si>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</si>
  <si>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</si>
  <si>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</si>
  <si>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</si>
  <si>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</si>
  <si>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</si>
  <si>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</si>
  <si>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</si>
  <si>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</si>
  <si>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</si>
  <si>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臺中市南屯區公所</t>
  </si>
  <si>
    <t>10720-04-01-3</t>
  </si>
  <si>
    <t>單位：人次、元</t>
  </si>
  <si>
    <t>榮民(含原住民身分)(9)</t>
  </si>
  <si>
    <t>民眾、榮民具原住民身分</t>
  </si>
  <si>
    <t>中華民國113年7月8日編製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</si>
</sst>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0" xfId="0" applyFont="true"/>
    <xf numFmtId="0" fontId="1" borderId="0" xfId="0" applyFont="true">
      <alignment horizontal="left"/>
    </xf>
    <xf numFmtId="0" fontId="4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5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6" borderId="3" xfId="0" applyFont="true" applyBorder="true"/>
    <xf numFmtId="0" fontId="6" borderId="0" xfId="0" applyFont="true"/>
    <xf numFmtId="0" fontId="4" borderId="0" xfId="0" applyFont="true">
      <alignment horizontal="left" vertical="center"/>
    </xf>
    <xf numFmtId="0" fontId="4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5" borderId="0" xfId="0" applyFont="true"/>
    <xf numFmtId="0" fontId="4" borderId="0" xfId="0" applyFont="true">
      <alignment vertical="center"/>
    </xf>
    <xf numFmtId="198" fontId="4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9" fontId="5" borderId="2" xfId="0" applyNumberFormat="true" applyFont="true" applyBorder="true">
      <alignment horizontal="right" vertical="center" wrapText="true"/>
    </xf>
    <xf numFmtId="0" fontId="4" borderId="1" xfId="0" applyFont="true" applyBorder="true">
      <alignment vertical="center"/>
    </xf>
    <xf numFmtId="0" fontId="9" borderId="0" xfId="0" applyFont="true"/>
    <xf numFmtId="0" fontId="6" borderId="4" xfId="0" applyFont="true" applyBorder="true">
      <alignment horizontal="left" vertical="center"/>
    </xf>
    <xf numFmtId="200" fontId="4" borderId="1" xfId="0" applyNumberFormat="true" applyFont="true" applyBorder="true"/>
    <xf numFmtId="0" fontId="4" borderId="8" xfId="0" applyFont="true" applyBorder="true">
      <alignment vertical="center"/>
    </xf>
    <xf numFmtId="200" fontId="4" borderId="9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6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197" fontId="5" borderId="2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5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4" borderId="6" xfId="0" applyFont="true" applyBorder="true"/>
    <xf numFmtId="0" fontId="7" borderId="0" xfId="0" applyFont="true">
      <alignment horizontal="center" vertical="center"/>
    </xf>
    <xf numFmtId="0" fontId="4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C13" sqref="C13:M13"/>
    </sheetView>
  </sheetViews>
  <sheetFormatPr customHeight="false" defaultColWidth="9.28125" defaultRowHeight="15"/>
  <cols>
    <col min="1" max="1" bestFit="false" customWidth="true" width="15.19140625" hidden="false" outlineLevel="0"/>
    <col min="2" max="2" bestFit="false" customWidth="true" width="7.19140625" hidden="false" outlineLevel="0"/>
    <col min="3" max="3" bestFit="false" customWidth="true" width="19.07421875" hidden="false" outlineLevel="0"/>
    <col min="4" max="4" bestFit="false" customWidth="true" width="21.94140625" hidden="false" outlineLevel="0"/>
    <col min="5" max="11" bestFit="false" customWidth="true" width="19.07421875" hidden="false" outlineLevel="0"/>
    <col min="12" max="13" bestFit="false" customWidth="true" width="18.3242187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2"/>
      <c r="I1" s="32"/>
      <c r="J1" s="32"/>
      <c r="K1" s="32"/>
      <c r="L1" s="41"/>
      <c r="M1" s="41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8"/>
      <c r="L2" s="42"/>
      <c r="M2" s="42"/>
      <c r="N2" s="1"/>
      <c r="O2" s="1"/>
      <c r="P2" s="1"/>
    </row>
    <row r="3" ht="18.6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5"/>
      <c r="K3" s="3" t="s">
        <v>32</v>
      </c>
      <c r="L3" s="3" t="s">
        <v>35</v>
      </c>
      <c r="M3" s="3"/>
      <c r="N3" s="49"/>
      <c r="O3" s="11"/>
      <c r="P3" s="51"/>
    </row>
    <row r="4" ht="18.6" customHeight="true">
      <c r="A4" s="3" t="s">
        <v>1</v>
      </c>
      <c r="B4" s="13" t="s">
        <v>15</v>
      </c>
      <c r="C4" s="18"/>
      <c r="D4" s="24"/>
      <c r="E4" s="28"/>
      <c r="F4" s="31"/>
      <c r="G4" s="31"/>
      <c r="H4" s="31"/>
      <c r="I4" s="34"/>
      <c r="J4" s="36"/>
      <c r="K4" s="3" t="s">
        <v>33</v>
      </c>
      <c r="L4" s="3" t="s">
        <v>36</v>
      </c>
      <c r="M4" s="3"/>
      <c r="N4" s="49"/>
      <c r="O4" s="11"/>
      <c r="P4" s="51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37</v>
      </c>
      <c r="M6" s="43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9"/>
      <c r="F7" s="29"/>
      <c r="G7" s="29"/>
      <c r="H7" s="29"/>
      <c r="I7" s="29"/>
      <c r="J7" s="29"/>
      <c r="K7" s="29"/>
      <c r="L7" s="14" t="s">
        <v>38</v>
      </c>
      <c r="M7" s="46" t="s">
        <v>39</v>
      </c>
      <c r="N7" s="50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6"/>
      <c r="N8" s="50"/>
    </row>
    <row r="9" ht="49.5" customHeight="true">
      <c r="A9" s="7" t="s">
        <v>5</v>
      </c>
      <c r="B9" s="14" t="s">
        <v>16</v>
      </c>
      <c r="C9" s="19" t="n">
        <f>SUM(D9, L9)</f>
        <v>16</v>
      </c>
      <c r="D9" s="19" t="n">
        <f>SUM(E9:K9)</f>
        <v>16</v>
      </c>
      <c r="E9" s="19" t="n">
        <f>SUM(E10:E11)</f>
        <v>1</v>
      </c>
      <c r="F9" s="19" t="n">
        <f>SUM(F10:F11)</f>
        <v>10</v>
      </c>
      <c r="G9" s="19" t="n">
        <f>SUM(G10:G11)</f>
        <v>4</v>
      </c>
      <c r="H9" s="19" t="n">
        <f>SUM(H10:H11)</f>
        <v>1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44" t="n">
        <f>SUM(L10:L11)</f>
        <v>0</v>
      </c>
      <c r="M9" s="47" t="n">
        <f>SUM(M10:M11)</f>
        <v>0</v>
      </c>
    </row>
    <row r="10" ht="49.5" customHeight="true">
      <c r="A10" s="7"/>
      <c r="B10" s="14" t="s">
        <v>17</v>
      </c>
      <c r="C10" s="19" t="n">
        <f>SUM(D10, L10)</f>
        <v>12</v>
      </c>
      <c r="D10" s="19" t="n">
        <f>SUM(E10:K10)</f>
        <v>12</v>
      </c>
      <c r="E10" s="30" t="n">
        <v>1</v>
      </c>
      <c r="F10" s="30" t="n">
        <v>8</v>
      </c>
      <c r="G10" s="30" t="n">
        <v>3</v>
      </c>
      <c r="H10" s="19" t="n">
        <f>SUM(I10:O10)</f>
        <v>0</v>
      </c>
      <c r="I10" s="19" t="n">
        <v>0</v>
      </c>
      <c r="J10" s="19" t="n">
        <v>0</v>
      </c>
      <c r="K10" s="19" t="n">
        <v>0</v>
      </c>
      <c r="L10" s="44" t="n">
        <v>0</v>
      </c>
      <c r="M10" s="47" t="n">
        <v>0</v>
      </c>
    </row>
    <row r="11" ht="49.5" customHeight="true">
      <c r="A11" s="7"/>
      <c r="B11" s="14" t="s">
        <v>18</v>
      </c>
      <c r="C11" s="19" t="n">
        <f>SUM(D11, L11)</f>
        <v>4</v>
      </c>
      <c r="D11" s="19" t="n">
        <f>SUM(E11:K11)</f>
        <v>4</v>
      </c>
      <c r="E11" s="19" t="n">
        <v>0</v>
      </c>
      <c r="F11" s="30" t="n">
        <v>2</v>
      </c>
      <c r="G11" s="30" t="n">
        <v>1</v>
      </c>
      <c r="H11" s="30" t="n">
        <v>1</v>
      </c>
      <c r="I11" s="19" t="n">
        <v>0</v>
      </c>
      <c r="J11" s="19" t="n">
        <v>0</v>
      </c>
      <c r="K11" s="19" t="n">
        <v>0</v>
      </c>
      <c r="L11" s="44" t="n">
        <v>0</v>
      </c>
      <c r="M11" s="47" t="n">
        <v>0</v>
      </c>
    </row>
    <row r="12" ht="49.5" customHeight="true">
      <c r="A12" s="6" t="s">
        <v>6</v>
      </c>
      <c r="B12" s="7"/>
      <c r="C12" s="19" t="n">
        <f>SUM(D12, L12)</f>
        <v>93000</v>
      </c>
      <c r="D12" s="19" t="n">
        <f>SUM(E12:K12)</f>
        <v>93000</v>
      </c>
      <c r="E12" s="30" t="n">
        <v>10000</v>
      </c>
      <c r="F12" s="30" t="n">
        <v>56000</v>
      </c>
      <c r="G12" s="30" t="n">
        <v>20000</v>
      </c>
      <c r="H12" s="30" t="n">
        <v>7000</v>
      </c>
      <c r="I12" s="19" t="n">
        <v>0</v>
      </c>
      <c r="J12" s="19" t="n">
        <v>0</v>
      </c>
      <c r="K12" s="19" t="n">
        <v>0</v>
      </c>
      <c r="L12" s="44" t="n">
        <v>0</v>
      </c>
      <c r="M12" s="47" t="n">
        <v>0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9"/>
    </row>
    <row r="14" ht="20.85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8" t="s">
        <v>27</v>
      </c>
      <c r="I14" s="21"/>
      <c r="J14" s="37" t="s">
        <v>31</v>
      </c>
      <c r="K14" s="39"/>
      <c r="L14" s="45"/>
      <c r="M14" s="48" t="s">
        <v>40</v>
      </c>
    </row>
    <row r="15" ht="16.5" customHeight="true">
      <c r="A15" s="8"/>
      <c r="B15" s="16"/>
      <c r="C15" s="22"/>
      <c r="D15" s="22"/>
      <c r="E15" s="8"/>
      <c r="F15" s="22"/>
      <c r="G15" s="22"/>
      <c r="H15" s="33"/>
      <c r="I15" s="22"/>
      <c r="J15" s="37"/>
      <c r="K15" s="40"/>
      <c r="L15" s="1"/>
      <c r="M15" s="1"/>
    </row>
    <row r="16" ht="13.9" customHeight="true">
      <c r="A16" s="9"/>
      <c r="B16" s="9"/>
      <c r="C16" s="9"/>
      <c r="D16" s="9"/>
      <c r="E16" s="9"/>
      <c r="F16" s="9"/>
      <c r="G16" s="9"/>
      <c r="H16" s="16" t="s">
        <v>28</v>
      </c>
      <c r="I16" s="9"/>
      <c r="J16" s="9"/>
      <c r="K16" s="9"/>
      <c r="L16" s="9"/>
      <c r="M16" s="9"/>
    </row>
    <row r="17" ht="14.6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9"/>
    </row>
    <row r="18" ht="14.6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65" customHeight="true">
      <c r="A19" s="10" t="s">
        <v>11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ht="14.65" customHeight="true">
      <c r="A20" s="10" t="s">
        <v>12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ht="14.65" customHeight="true">
      <c r="A21" s="10" t="s">
        <v>13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ht="13.9" customHeight="true">
      <c r="A22" s="11" t="s">
        <v>14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ht="10.1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ht="15.7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ht="15.7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ht="15.7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ht="15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