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<sst xmlns="http://schemas.openxmlformats.org/spreadsheetml/2006/main" count="52">
  <si>
    <t>公開類</t>
  </si>
  <si>
    <t>月  報</t>
  </si>
  <si>
    <t>臺中市立仁愛之家收容概況表(一)(修正表)</t>
  </si>
  <si>
    <t>中華民國113年4月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</si>
  <si>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</si>
  <si>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</si>
  <si>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</si>
  <si>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</si>
  <si>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</si>
  <si>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</si>
  <si>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</si>
  <si>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</si>
  <si>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</si>
  <si>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</si>
  <si>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</si>
  <si>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修正原因：公務統計報表欄位空白欄補"-"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</si>
  <si>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</si>
  <si>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</si>
  <si>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</si>
  <si>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</si>
  <si>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</si>
  <si>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</si>
  <si>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</si>
  <si>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</si>
  <si>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</si>
  <si>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</si>
  <si>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</si>
  <si>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</si>
  <si>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</si>
  <si>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</si>
  <si>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</si>
  <si>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</si>
  <si>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</si>
  <si>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</si>
  <si>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</si>
  <si>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</si>
  <si>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</si>
  <si>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</si>
  <si>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</si>
  <si>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</si>
  <si>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</si>
  <si>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</si>
  <si>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</si>
  <si>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</si>
  <si>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</si>
  <si>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</si>
  <si>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113年8月27日編製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</si>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</sst>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0" borderId="0" xfId="0" applyFont="true"/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fillId="3" borderId="1" xfId="0" applyNumberFormat="true" applyFont="true" applyFill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horizontal="left"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1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1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1" sqref="A31:A31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5"/>
      <c r="F1" s="28"/>
      <c r="G1" s="28"/>
      <c r="H1" s="28"/>
      <c r="I1" s="28"/>
      <c r="J1" s="28"/>
      <c r="K1" s="28"/>
      <c r="L1" s="39"/>
      <c r="M1" s="21" t="s">
        <v>39</v>
      </c>
      <c r="N1" s="21"/>
      <c r="O1" s="21"/>
      <c r="P1" s="45" t="s">
        <v>47</v>
      </c>
      <c r="Q1" s="45"/>
      <c r="R1" s="45"/>
      <c r="S1" s="5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16</v>
      </c>
      <c r="C2" s="31"/>
      <c r="D2" s="31"/>
      <c r="E2" s="31"/>
      <c r="F2" s="31"/>
      <c r="G2" s="31"/>
      <c r="H2" s="31"/>
      <c r="I2" s="31"/>
      <c r="J2" s="31"/>
      <c r="K2" s="31"/>
      <c r="L2" s="40"/>
      <c r="M2" s="21" t="s">
        <v>40</v>
      </c>
      <c r="N2" s="21"/>
      <c r="O2" s="21"/>
      <c r="P2" s="46" t="s">
        <v>48</v>
      </c>
      <c r="Q2" s="46"/>
      <c r="R2" s="46"/>
      <c r="S2" s="17"/>
      <c r="T2" s="3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0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9" t="s">
        <v>51</v>
      </c>
      <c r="S4" s="5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4"/>
      <c r="T5" s="5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17</v>
      </c>
      <c r="C6" s="19"/>
      <c r="D6" s="19"/>
      <c r="E6" s="19" t="s">
        <v>25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18</v>
      </c>
      <c r="C7" s="20" t="s">
        <v>20</v>
      </c>
      <c r="D7" s="20" t="s">
        <v>23</v>
      </c>
      <c r="E7" s="20" t="s">
        <v>7</v>
      </c>
      <c r="F7" s="20"/>
      <c r="G7" s="20"/>
      <c r="H7" s="21" t="s">
        <v>30</v>
      </c>
      <c r="I7" s="21"/>
      <c r="J7" s="21" t="s">
        <v>33</v>
      </c>
      <c r="K7" s="21"/>
      <c r="L7" s="20" t="s">
        <v>38</v>
      </c>
      <c r="M7" s="20"/>
      <c r="N7" s="19" t="s">
        <v>7</v>
      </c>
      <c r="O7" s="21" t="s">
        <v>45</v>
      </c>
      <c r="P7" s="21"/>
      <c r="Q7" s="21" t="s">
        <v>49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24</v>
      </c>
      <c r="G9" s="21" t="s">
        <v>27</v>
      </c>
      <c r="H9" s="21" t="s">
        <v>24</v>
      </c>
      <c r="I9" s="21" t="s">
        <v>27</v>
      </c>
      <c r="J9" s="21" t="s">
        <v>24</v>
      </c>
      <c r="K9" s="21" t="s">
        <v>27</v>
      </c>
      <c r="L9" s="21" t="s">
        <v>24</v>
      </c>
      <c r="M9" s="21" t="s">
        <v>27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21</v>
      </c>
      <c r="D10" s="21" t="s">
        <v>21</v>
      </c>
      <c r="E10" s="36" t="n">
        <f>SUM(F10:G10)</f>
        <v>170</v>
      </c>
      <c r="F10" s="36" t="n">
        <f>SUM(H10, J10, L10)</f>
        <v>148</v>
      </c>
      <c r="G10" s="36" t="n">
        <f>SUM(I10, K10, M10)</f>
        <v>22</v>
      </c>
      <c r="H10" s="37" t="n">
        <v>111</v>
      </c>
      <c r="I10" s="32" t="n">
        <v>22</v>
      </c>
      <c r="J10" s="32" t="n">
        <v>37</v>
      </c>
      <c r="K10" s="21" t="s">
        <v>34</v>
      </c>
      <c r="L10" s="41" t="s">
        <v>34</v>
      </c>
      <c r="M10" s="41" t="s">
        <v>34</v>
      </c>
      <c r="N10" s="36" t="n">
        <f>SUM(O10:R10)</f>
        <v>30</v>
      </c>
      <c r="O10" s="32" t="n">
        <v>30</v>
      </c>
      <c r="P10" s="32"/>
      <c r="Q10" s="41" t="s">
        <v>34</v>
      </c>
      <c r="R10" s="41"/>
      <c r="S10" s="16"/>
      <c r="T10" s="28"/>
      <c r="U10" s="61"/>
      <c r="V10" s="61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5"/>
      <c r="T11" s="59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6"/>
      <c r="T12" s="60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30</v>
      </c>
      <c r="I13" s="21"/>
      <c r="J13" s="21" t="s">
        <v>33</v>
      </c>
      <c r="K13" s="21"/>
      <c r="L13" s="20" t="s">
        <v>38</v>
      </c>
      <c r="M13" s="20"/>
      <c r="N13" s="20" t="s">
        <v>42</v>
      </c>
      <c r="O13" s="20"/>
      <c r="P13" s="21" t="s">
        <v>7</v>
      </c>
      <c r="Q13" s="21" t="s">
        <v>45</v>
      </c>
      <c r="R13" s="50" t="s">
        <v>49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50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3" t="s">
        <v>24</v>
      </c>
      <c r="E15" s="33"/>
      <c r="F15" s="33" t="s">
        <v>27</v>
      </c>
      <c r="G15" s="33"/>
      <c r="H15" s="21" t="s">
        <v>24</v>
      </c>
      <c r="I15" s="21" t="s">
        <v>27</v>
      </c>
      <c r="J15" s="21" t="s">
        <v>24</v>
      </c>
      <c r="K15" s="21" t="s">
        <v>27</v>
      </c>
      <c r="L15" s="21" t="s">
        <v>24</v>
      </c>
      <c r="M15" s="21" t="s">
        <v>27</v>
      </c>
      <c r="N15" s="21" t="s">
        <v>24</v>
      </c>
      <c r="O15" s="21" t="s">
        <v>27</v>
      </c>
      <c r="P15" s="21"/>
      <c r="Q15" s="21"/>
      <c r="R15" s="50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126</v>
      </c>
      <c r="C16" s="24"/>
      <c r="D16" s="34" t="n">
        <f>SUM(H16, J16, L16)</f>
        <v>109</v>
      </c>
      <c r="E16" s="34"/>
      <c r="F16" s="34" t="n">
        <f>SUM(F17:G18)</f>
        <v>17</v>
      </c>
      <c r="G16" s="34"/>
      <c r="H16" s="38" t="n">
        <f>SUM(H17:H18)</f>
        <v>90</v>
      </c>
      <c r="I16" s="36" t="n">
        <f>SUM(I17:I18)</f>
        <v>17</v>
      </c>
      <c r="J16" s="36" t="n">
        <f>SUM(J17:J18)</f>
        <v>19</v>
      </c>
      <c r="K16" s="36" t="n">
        <f>SUM(K17:K18)</f>
        <v>0</v>
      </c>
      <c r="L16" s="36" t="n">
        <f>SUM(L17:L18)</f>
        <v>0</v>
      </c>
      <c r="M16" s="36" t="n">
        <f>SUM(M17:M18)</f>
        <v>0</v>
      </c>
      <c r="N16" s="36" t="n">
        <f>SUM(N17:N18)</f>
        <v>1</v>
      </c>
      <c r="O16" s="36" t="n">
        <f>SUM(O17:O18)</f>
        <v>0</v>
      </c>
      <c r="P16" s="36" t="n">
        <f>SUM(P17:P18)</f>
        <v>24</v>
      </c>
      <c r="Q16" s="47" t="n">
        <f>SUM(Q17:Q18)</f>
        <v>24</v>
      </c>
      <c r="R16" s="51" t="n">
        <f>SUM(R17:R18)</f>
        <v>0</v>
      </c>
      <c r="S16" s="44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89</v>
      </c>
      <c r="C17" s="24"/>
      <c r="D17" s="34" t="n">
        <f>SUM(H17, J17, L17)</f>
        <v>84</v>
      </c>
      <c r="E17" s="34"/>
      <c r="F17" s="34" t="n">
        <f>SUM(I17, K17, M17)</f>
        <v>5</v>
      </c>
      <c r="G17" s="34"/>
      <c r="H17" s="32" t="n">
        <v>65</v>
      </c>
      <c r="I17" s="32" t="n">
        <v>5</v>
      </c>
      <c r="J17" s="32" t="n">
        <v>19</v>
      </c>
      <c r="K17" s="21" t="s">
        <v>34</v>
      </c>
      <c r="L17" s="21" t="s">
        <v>34</v>
      </c>
      <c r="M17" s="21" t="s">
        <v>34</v>
      </c>
      <c r="N17" s="21" t="s">
        <v>34</v>
      </c>
      <c r="O17" s="21" t="s">
        <v>34</v>
      </c>
      <c r="P17" s="36" t="n">
        <v>8</v>
      </c>
      <c r="Q17" s="32" t="n">
        <v>8</v>
      </c>
      <c r="R17" s="50" t="s">
        <v>34</v>
      </c>
      <c r="S17" s="44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37</v>
      </c>
      <c r="C18" s="24"/>
      <c r="D18" s="34" t="n">
        <f>SUM(H18, J18, L18)</f>
        <v>25</v>
      </c>
      <c r="E18" s="34"/>
      <c r="F18" s="34" t="n">
        <v>12</v>
      </c>
      <c r="G18" s="34"/>
      <c r="H18" s="32" t="n">
        <v>25</v>
      </c>
      <c r="I18" s="32" t="n">
        <v>12</v>
      </c>
      <c r="J18" s="21" t="s">
        <v>34</v>
      </c>
      <c r="K18" s="21" t="s">
        <v>34</v>
      </c>
      <c r="L18" s="21" t="s">
        <v>34</v>
      </c>
      <c r="M18" s="21" t="s">
        <v>34</v>
      </c>
      <c r="N18" s="32" t="n">
        <v>1</v>
      </c>
      <c r="O18" s="21" t="s">
        <v>34</v>
      </c>
      <c r="P18" s="36" t="n">
        <f>SUM(Q18:R18)</f>
        <v>16</v>
      </c>
      <c r="Q18" s="32" t="n">
        <v>16</v>
      </c>
      <c r="R18" s="50" t="s">
        <v>34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2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22</v>
      </c>
      <c r="D22" s="20"/>
      <c r="E22" s="20" t="s">
        <v>26</v>
      </c>
      <c r="F22" s="20"/>
      <c r="G22" s="20"/>
      <c r="H22" s="20" t="s">
        <v>31</v>
      </c>
      <c r="I22" s="20" t="s">
        <v>32</v>
      </c>
      <c r="J22" s="20"/>
      <c r="K22" s="21" t="s">
        <v>37</v>
      </c>
      <c r="L22" s="21"/>
      <c r="M22" s="20" t="s">
        <v>41</v>
      </c>
      <c r="N22" s="20" t="s">
        <v>43</v>
      </c>
      <c r="O22" s="20"/>
      <c r="P22" s="20"/>
      <c r="Q22" s="20" t="s">
        <v>50</v>
      </c>
      <c r="R22" s="20"/>
      <c r="S22" s="52"/>
      <c r="T22" s="12"/>
      <c r="U22" s="4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79</v>
      </c>
      <c r="C23" s="27" t="n">
        <f>SUM(C24:D25)</f>
        <v>9</v>
      </c>
      <c r="D23" s="27"/>
      <c r="E23" s="27" t="n">
        <f>SUM(E24:G25)</f>
        <v>16</v>
      </c>
      <c r="F23" s="27"/>
      <c r="G23" s="27"/>
      <c r="H23" s="27" t="n">
        <f>SUM(H24:H25)</f>
        <v>7</v>
      </c>
      <c r="I23" s="27" t="n">
        <f>SUM(I24:J25)</f>
        <v>30</v>
      </c>
      <c r="J23" s="27"/>
      <c r="K23" s="27" t="n">
        <f>SUM(K24:L25)</f>
        <v>7</v>
      </c>
      <c r="L23" s="27"/>
      <c r="M23" s="27" t="n">
        <f>SUM(M24:M25)</f>
        <v>10</v>
      </c>
      <c r="N23" s="42" t="n">
        <f>SUM(N24:P25)</f>
        <v>79</v>
      </c>
      <c r="O23" s="42"/>
      <c r="P23" s="42"/>
      <c r="Q23" s="42" t="n">
        <f>SUM(Q24:R25)</f>
        <v>0</v>
      </c>
      <c r="R23" s="42"/>
      <c r="S23" s="52"/>
      <c r="T23" s="12"/>
      <c r="U23" s="4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17</v>
      </c>
      <c r="C24" s="32" t="n">
        <v>2</v>
      </c>
      <c r="D24" s="32"/>
      <c r="E24" s="32" t="n">
        <v>1</v>
      </c>
      <c r="F24" s="32"/>
      <c r="G24" s="32"/>
      <c r="H24" s="32" t="n">
        <v>2</v>
      </c>
      <c r="I24" s="32" t="n">
        <v>3</v>
      </c>
      <c r="J24" s="32"/>
      <c r="K24" s="32" t="n">
        <v>2</v>
      </c>
      <c r="L24" s="32"/>
      <c r="M24" s="32" t="n">
        <v>7</v>
      </c>
      <c r="N24" s="43" t="n">
        <f>SUM(C24:M24)</f>
        <v>17</v>
      </c>
      <c r="O24" s="43"/>
      <c r="P24" s="43"/>
      <c r="Q24" s="48" t="s">
        <v>34</v>
      </c>
      <c r="R24" s="48"/>
      <c r="S24" s="52"/>
      <c r="T24" s="12"/>
      <c r="U24" s="4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62</v>
      </c>
      <c r="C25" s="32" t="n">
        <v>7</v>
      </c>
      <c r="D25" s="32"/>
      <c r="E25" s="32" t="n">
        <v>15</v>
      </c>
      <c r="F25" s="32"/>
      <c r="G25" s="32"/>
      <c r="H25" s="32" t="n">
        <v>5</v>
      </c>
      <c r="I25" s="32" t="n">
        <v>27</v>
      </c>
      <c r="J25" s="32"/>
      <c r="K25" s="32" t="n">
        <v>5</v>
      </c>
      <c r="L25" s="32"/>
      <c r="M25" s="32" t="n">
        <v>3</v>
      </c>
      <c r="N25" s="43" t="n">
        <f>SUM(C25:M25)</f>
        <v>62</v>
      </c>
      <c r="O25" s="43"/>
      <c r="P25" s="43"/>
      <c r="Q25" s="48" t="s">
        <v>34</v>
      </c>
      <c r="R25" s="48"/>
      <c r="S25" s="57"/>
      <c r="T25" s="29"/>
      <c r="U25" s="4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8"/>
      <c r="T26" s="58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28</v>
      </c>
      <c r="H27" s="28"/>
      <c r="I27" s="28"/>
      <c r="J27" s="12" t="s">
        <v>35</v>
      </c>
      <c r="K27" s="28"/>
      <c r="L27" s="28"/>
      <c r="M27" s="28"/>
      <c r="N27" s="12" t="s">
        <v>44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36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29</v>
      </c>
      <c r="H29" s="29"/>
      <c r="I29" s="29"/>
      <c r="J29" s="29"/>
      <c r="K29" s="29"/>
      <c r="L29" s="29"/>
      <c r="M29" s="29"/>
      <c r="N29" s="29"/>
      <c r="O29" s="44" t="s">
        <v>46</v>
      </c>
      <c r="P29" s="44"/>
      <c r="Q29" s="44"/>
      <c r="R29" s="4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6.2" customHeight="true">
      <c r="A31" s="12" t="s">
        <v>15</v>
      </c>
      <c r="B31" s="3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E6:R6"/>
    <mergeCell ref="E7:G8"/>
    <mergeCell ref="B7:B9"/>
    <mergeCell ref="D7:D9"/>
    <mergeCell ref="Q7:R9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