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<sst xmlns="http://schemas.openxmlformats.org/spreadsheetml/2006/main" count="70">
  <si>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</si>
  <si>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</si>
  <si>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</si>
  <si>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</si>
  <si>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</si>
  <si>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</si>
  <si>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</si>
  <si>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</si>
  <si>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</si>
  <si>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</si>
  <si>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</si>
  <si>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</si>
  <si>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</si>
  <si>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</si>
  <si>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</si>
  <si>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</si>
  <si>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</si>
  <si>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</si>
  <si>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</si>
  <si>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</si>
  <si>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</si>
  <si>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</si>
  <si>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</si>
  <si>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</si>
  <si>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</si>
  <si>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</si>
  <si>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</si>
  <si>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</si>
  <si>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</si>
  <si>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</si>
  <si>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</si>
  <si>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中華民國113年3月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</si>
  <si>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</si>
  <si>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</si>
  <si>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</si>
  <si>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</si>
  <si>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</si>
  <si>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</si>
  <si>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</si>
  <si>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</si>
  <si>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</si>
  <si>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</si>
  <si>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</si>
  <si>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</si>
  <si>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</si>
  <si>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</si>
  <si>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</si>
  <si>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</si>
  <si>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</si>
  <si>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</si>
  <si>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</si>
  <si>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</si>
  <si>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</si>
  <si>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</si>
  <si>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</si>
  <si>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</si>
  <si>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</si>
  <si>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</si>
  <si>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</si>
  <si>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</si>
  <si>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</si>
  <si>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</si>
  <si>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</si>
  <si>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</si>
  <si>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</si>
  <si>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</si>
  <si>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</si>
  <si>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</si>
  <si>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中華民國113年4月19日編製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</si>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</sst>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AN42" sqref="AN42:AN42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994677645</v>
      </c>
      <c r="D9" s="29" t="n">
        <f>SUM(D10:D34)</f>
        <v>0</v>
      </c>
      <c r="E9" s="29" t="n">
        <f>SUM(E10:E34)</f>
        <v>2671844</v>
      </c>
      <c r="F9" s="29" t="n">
        <f>SUM(G9:N9)+Q9</f>
        <v>802394004</v>
      </c>
      <c r="G9" s="29" t="n">
        <f>SUM(G10:G34)</f>
        <v>30732439</v>
      </c>
      <c r="H9" s="29" t="n">
        <f>SUM(H10:H34)</f>
        <v>35517611</v>
      </c>
      <c r="I9" s="29" t="n">
        <f>SUM(I10:I34)</f>
        <v>708170514</v>
      </c>
      <c r="J9" s="29" t="n">
        <f>SUM(J10:J34)</f>
        <v>1922796</v>
      </c>
      <c r="K9" s="29" t="n">
        <f>SUM(K10:K34)</f>
        <v>8572343</v>
      </c>
      <c r="L9" s="29" t="n">
        <f>SUM(L10:L34)</f>
        <v>8133682</v>
      </c>
      <c r="M9" s="29" t="n">
        <f>SUM(M10:M34)</f>
        <v>9344619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189611797</v>
      </c>
      <c r="S9" s="29" t="n">
        <f>SUM(S10:S34)</f>
        <v>429794</v>
      </c>
      <c r="T9" s="29" t="n">
        <f>SUM(T10:T34)</f>
        <v>1158000</v>
      </c>
      <c r="U9" s="29" t="n">
        <f>SUM(U10:U34)</f>
        <v>88839375</v>
      </c>
      <c r="V9" s="29" t="n">
        <f>SUM(V10:V34)</f>
        <v>70226769</v>
      </c>
      <c r="W9" s="29" t="n">
        <f>SUM(W10:W34)</f>
        <v>0</v>
      </c>
      <c r="X9" s="29" t="n">
        <f>SUM(X10:X34)</f>
        <v>0</v>
      </c>
      <c r="Y9" s="29" t="n">
        <f>SUM(Y10:Y34)</f>
        <v>28957859</v>
      </c>
      <c r="Z9" s="5" t="s">
        <v>4</v>
      </c>
      <c r="AA9" s="16"/>
      <c r="AB9" s="26" t="n">
        <f>AC9+AD9+AE9+AQ9</f>
        <v>493820929</v>
      </c>
      <c r="AC9" s="29" t="n">
        <f>SUM(AC10:AC34)</f>
        <v>0</v>
      </c>
      <c r="AD9" s="29" t="n">
        <f>SUM(AD10:AD34)</f>
        <v>0</v>
      </c>
      <c r="AE9" s="29" t="n">
        <f>SUM(AF9:AM9)+AP9</f>
        <v>451756137</v>
      </c>
      <c r="AF9" s="29" t="n">
        <f>SUM(AF10:AF34)</f>
        <v>370574</v>
      </c>
      <c r="AG9" s="29" t="n">
        <f>SUM(AG10:AG34)</f>
        <v>86415503</v>
      </c>
      <c r="AH9" s="29" t="n">
        <f>SUM(AH10:AH34)</f>
        <v>358738225</v>
      </c>
      <c r="AI9" s="29" t="n">
        <f>SUM(AI10:AI34)</f>
        <v>0</v>
      </c>
      <c r="AJ9" s="29" t="n">
        <f>SUM(AJ10:AJ34)</f>
        <v>0</v>
      </c>
      <c r="AK9" s="29" t="n">
        <f>SUM(AK10:AK34)</f>
        <v>1620492</v>
      </c>
      <c r="AL9" s="29" t="n">
        <f>SUM(AL10:AL34)</f>
        <v>4611343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42064792</v>
      </c>
      <c r="AR9" s="29" t="n">
        <f>SUM(AR10:AR34)</f>
        <v>0</v>
      </c>
      <c r="AS9" s="29" t="n">
        <f>SUM(AS10:AS34)</f>
        <v>1209183</v>
      </c>
      <c r="AT9" s="29" t="n">
        <f>SUM(AT10:AT34)</f>
        <v>39342800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1512809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24000</v>
      </c>
      <c r="D10" s="30" t="n">
        <v>0</v>
      </c>
      <c r="E10" s="30" t="n">
        <v>0</v>
      </c>
      <c r="F10" s="30" t="n">
        <f>SUM(G10:N10)+Q10</f>
        <v>24000</v>
      </c>
      <c r="G10" s="30" t="n">
        <v>0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24000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62056193</v>
      </c>
      <c r="D11" s="30" t="n">
        <v>0</v>
      </c>
      <c r="E11" s="30" t="n">
        <v>0</v>
      </c>
      <c r="F11" s="30" t="n">
        <f>SUM(G11:N11)+Q11</f>
        <v>60898193</v>
      </c>
      <c r="G11" s="30" t="n">
        <v>17597025</v>
      </c>
      <c r="H11" s="30" t="n">
        <v>33270054</v>
      </c>
      <c r="I11" s="30" t="n">
        <v>6506484</v>
      </c>
      <c r="J11" s="30" t="n">
        <v>184150</v>
      </c>
      <c r="K11" s="30" t="n">
        <v>321822</v>
      </c>
      <c r="L11" s="30" t="n">
        <v>637857</v>
      </c>
      <c r="M11" s="30" t="n">
        <v>2380801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1158000</v>
      </c>
      <c r="S11" s="30" t="n">
        <v>0</v>
      </c>
      <c r="T11" s="30" t="n">
        <v>1158000</v>
      </c>
      <c r="U11" s="30" t="n">
        <v>0</v>
      </c>
      <c r="V11" s="30" t="n">
        <v>0</v>
      </c>
      <c r="W11" s="30" t="n">
        <v>0</v>
      </c>
      <c r="X11" s="30" t="n">
        <v>0</v>
      </c>
      <c r="Y11" s="30" t="n">
        <v>0</v>
      </c>
      <c r="Z11" s="6" t="s">
        <v>6</v>
      </c>
      <c r="AA11" s="17"/>
      <c r="AB11" s="27" t="n">
        <f>AC11+AD11+AE11+AQ11</f>
        <v>24587132</v>
      </c>
      <c r="AC11" s="30" t="n">
        <v>0</v>
      </c>
      <c r="AD11" s="30" t="n">
        <v>0</v>
      </c>
      <c r="AE11" s="30" t="n">
        <f>SUM(AF11:AM11)+AP11</f>
        <v>24587132</v>
      </c>
      <c r="AF11" s="30" t="n">
        <v>0</v>
      </c>
      <c r="AG11" s="30" t="n">
        <v>10913291</v>
      </c>
      <c r="AH11" s="30" t="n">
        <v>13673841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2320233</v>
      </c>
      <c r="D12" s="30" t="n">
        <v>0</v>
      </c>
      <c r="E12" s="30" t="n">
        <v>0</v>
      </c>
      <c r="F12" s="30" t="n">
        <f>SUM(G12:N12)+Q12</f>
        <v>1890439</v>
      </c>
      <c r="G12" s="30" t="n">
        <v>0</v>
      </c>
      <c r="H12" s="30" t="n">
        <v>120770</v>
      </c>
      <c r="I12" s="30" t="n">
        <v>0</v>
      </c>
      <c r="J12" s="30" t="n">
        <v>690326</v>
      </c>
      <c r="K12" s="30" t="n">
        <v>167800</v>
      </c>
      <c r="L12" s="30" t="n">
        <v>56737</v>
      </c>
      <c r="M12" s="30" t="n">
        <v>854806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429794</v>
      </c>
      <c r="S12" s="30" t="n">
        <v>429794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23636880</v>
      </c>
      <c r="AC12" s="30" t="n">
        <v>0</v>
      </c>
      <c r="AD12" s="30" t="n">
        <v>0</v>
      </c>
      <c r="AE12" s="30" t="n">
        <f>SUM(AF12:AM12)+AP12</f>
        <v>23636880</v>
      </c>
      <c r="AF12" s="30" t="n">
        <v>0</v>
      </c>
      <c r="AG12" s="30" t="n">
        <v>23257981</v>
      </c>
      <c r="AH12" s="30" t="n">
        <v>378899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0</v>
      </c>
      <c r="AR12" s="30" t="n">
        <v>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906754</v>
      </c>
      <c r="D13" s="30" t="n">
        <v>0</v>
      </c>
      <c r="E13" s="30" t="n">
        <v>0</v>
      </c>
      <c r="F13" s="30" t="n">
        <f>SUM(G13:N13)+Q13</f>
        <v>906754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870574</v>
      </c>
      <c r="L13" s="30" t="n">
        <v>0</v>
      </c>
      <c r="M13" s="30" t="n">
        <v>36180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70226769</v>
      </c>
      <c r="D14" s="30" t="n">
        <v>0</v>
      </c>
      <c r="E14" s="30" t="n">
        <v>0</v>
      </c>
      <c r="F14" s="30" t="n">
        <f>SUM(G14:N14)+Q14</f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70226769</v>
      </c>
      <c r="S14" s="30" t="n">
        <v>0</v>
      </c>
      <c r="T14" s="30" t="n">
        <v>0</v>
      </c>
      <c r="U14" s="30" t="n">
        <v>0</v>
      </c>
      <c r="V14" s="30" t="n">
        <v>70226769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1071438</v>
      </c>
      <c r="D15" s="30" t="n">
        <v>0</v>
      </c>
      <c r="E15" s="30" t="n">
        <v>0</v>
      </c>
      <c r="F15" s="30" t="n">
        <f>SUM(G15:N15)+Q15</f>
        <v>27644</v>
      </c>
      <c r="G15" s="30" t="n">
        <v>0</v>
      </c>
      <c r="H15" s="30" t="n">
        <v>0</v>
      </c>
      <c r="I15" s="30" t="n">
        <v>27644</v>
      </c>
      <c r="J15" s="30" t="n">
        <v>0</v>
      </c>
      <c r="K15" s="30" t="n">
        <v>0</v>
      </c>
      <c r="L15" s="30" t="n">
        <v>0</v>
      </c>
      <c r="M15" s="30" t="n">
        <v>0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1043794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1043794</v>
      </c>
      <c r="Z15" s="6" t="s">
        <v>10</v>
      </c>
      <c r="AA15" s="19"/>
      <c r="AB15" s="27" t="n">
        <f>AC15+AD15+AE15+AQ15</f>
        <v>1917302</v>
      </c>
      <c r="AC15" s="30" t="n">
        <v>0</v>
      </c>
      <c r="AD15" s="30" t="n">
        <v>0</v>
      </c>
      <c r="AE15" s="30" t="n">
        <f>SUM(AF15:AM15)+AP15</f>
        <v>404493</v>
      </c>
      <c r="AF15" s="30" t="n">
        <v>0</v>
      </c>
      <c r="AG15" s="30" t="n">
        <v>404493</v>
      </c>
      <c r="AH15" s="30" t="n">
        <v>0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1512809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1512809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411483107</v>
      </c>
      <c r="D16" s="30" t="n">
        <v>0</v>
      </c>
      <c r="E16" s="30" t="n">
        <v>0</v>
      </c>
      <c r="F16" s="30" t="n">
        <f>SUM(G16:N16)+Q16</f>
        <v>411483107</v>
      </c>
      <c r="G16" s="30" t="n">
        <v>6135414</v>
      </c>
      <c r="H16" s="30" t="n">
        <v>0</v>
      </c>
      <c r="I16" s="30" t="n">
        <v>405028743</v>
      </c>
      <c r="J16" s="30" t="n">
        <v>0</v>
      </c>
      <c r="K16" s="30" t="n">
        <v>0</v>
      </c>
      <c r="L16" s="30" t="n">
        <v>302450</v>
      </c>
      <c r="M16" s="30" t="n">
        <v>16500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188849385</v>
      </c>
      <c r="AC16" s="30" t="n">
        <v>0</v>
      </c>
      <c r="AD16" s="30" t="n">
        <v>0</v>
      </c>
      <c r="AE16" s="30" t="n">
        <f>SUM(AF16:AM16)+AP16</f>
        <v>188849385</v>
      </c>
      <c r="AF16" s="30" t="n">
        <v>370574</v>
      </c>
      <c r="AG16" s="30" t="n">
        <v>0</v>
      </c>
      <c r="AH16" s="30" t="n">
        <v>188478811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49068389</v>
      </c>
      <c r="D17" s="30" t="n">
        <v>0</v>
      </c>
      <c r="E17" s="30" t="n">
        <v>0</v>
      </c>
      <c r="F17" s="30" t="n">
        <f>SUM(G17:N17)+Q17</f>
        <v>618389</v>
      </c>
      <c r="G17" s="30" t="n">
        <v>0</v>
      </c>
      <c r="H17" s="30" t="n">
        <v>0</v>
      </c>
      <c r="I17" s="30" t="n">
        <v>618389</v>
      </c>
      <c r="J17" s="30" t="n">
        <v>0</v>
      </c>
      <c r="K17" s="30" t="n">
        <v>0</v>
      </c>
      <c r="L17" s="30" t="n">
        <v>0</v>
      </c>
      <c r="M17" s="30" t="n">
        <v>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48450000</v>
      </c>
      <c r="S17" s="30" t="n">
        <v>0</v>
      </c>
      <c r="T17" s="30" t="n">
        <v>0</v>
      </c>
      <c r="U17" s="30" t="n">
        <v>48450000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39794858</v>
      </c>
      <c r="AC17" s="30" t="n">
        <v>0</v>
      </c>
      <c r="AD17" s="30" t="n">
        <v>0</v>
      </c>
      <c r="AE17" s="30" t="n">
        <f>SUM(AF17:AM17)+AP17</f>
        <v>4452058</v>
      </c>
      <c r="AF17" s="30" t="n">
        <v>0</v>
      </c>
      <c r="AG17" s="30" t="n">
        <v>0</v>
      </c>
      <c r="AH17" s="30" t="n">
        <v>893715</v>
      </c>
      <c r="AI17" s="30" t="n">
        <v>0</v>
      </c>
      <c r="AJ17" s="30" t="n">
        <v>0</v>
      </c>
      <c r="AK17" s="30" t="n">
        <v>0</v>
      </c>
      <c r="AL17" s="30" t="n">
        <v>3558343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35342800</v>
      </c>
      <c r="AR17" s="30" t="n">
        <v>0</v>
      </c>
      <c r="AS17" s="30" t="n">
        <v>0</v>
      </c>
      <c r="AT17" s="30" t="n">
        <v>35342800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22291971</v>
      </c>
      <c r="D18" s="30" t="n">
        <v>0</v>
      </c>
      <c r="E18" s="30" t="n">
        <v>0</v>
      </c>
      <c r="F18" s="30" t="n">
        <f>SUM(G18:N18)+Q18</f>
        <v>22291971</v>
      </c>
      <c r="G18" s="30" t="n">
        <v>7000000</v>
      </c>
      <c r="H18" s="30" t="n">
        <v>0</v>
      </c>
      <c r="I18" s="30" t="n">
        <v>14406089</v>
      </c>
      <c r="J18" s="30" t="n">
        <v>0</v>
      </c>
      <c r="K18" s="30" t="n">
        <v>0</v>
      </c>
      <c r="L18" s="30" t="n">
        <v>695640</v>
      </c>
      <c r="M18" s="30" t="n">
        <v>190242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6772599</v>
      </c>
      <c r="AC18" s="30" t="n">
        <v>0</v>
      </c>
      <c r="AD18" s="30" t="n">
        <v>0</v>
      </c>
      <c r="AE18" s="30" t="n">
        <f>SUM(AF18:AM18)+AP18</f>
        <v>6772599</v>
      </c>
      <c r="AF18" s="30" t="n">
        <v>0</v>
      </c>
      <c r="AG18" s="30" t="n">
        <v>0</v>
      </c>
      <c r="AH18" s="30" t="n">
        <v>5267599</v>
      </c>
      <c r="AI18" s="30" t="n">
        <v>0</v>
      </c>
      <c r="AJ18" s="30" t="n">
        <v>0</v>
      </c>
      <c r="AK18" s="30" t="n">
        <v>1505000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65274129</v>
      </c>
      <c r="D19" s="30" t="n">
        <v>0</v>
      </c>
      <c r="E19" s="30" t="n">
        <v>142569</v>
      </c>
      <c r="F19" s="30" t="n">
        <f>SUM(G19:N19)+Q19</f>
        <v>69720</v>
      </c>
      <c r="G19" s="30" t="n">
        <v>0</v>
      </c>
      <c r="H19" s="30" t="n">
        <v>0</v>
      </c>
      <c r="I19" s="30" t="n">
        <v>69720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65061840</v>
      </c>
      <c r="S19" s="30" t="n">
        <v>0</v>
      </c>
      <c r="T19" s="30" t="n">
        <v>0</v>
      </c>
      <c r="U19" s="30" t="n">
        <v>37147775</v>
      </c>
      <c r="V19" s="30" t="n">
        <v>0</v>
      </c>
      <c r="W19" s="30" t="n">
        <v>0</v>
      </c>
      <c r="X19" s="30" t="n">
        <v>0</v>
      </c>
      <c r="Y19" s="30" t="n">
        <v>27914065</v>
      </c>
      <c r="Z19" s="6" t="s">
        <v>14</v>
      </c>
      <c r="AA19" s="19"/>
      <c r="AB19" s="27" t="n">
        <f>AC19+AD19+AE19+AQ19</f>
        <v>4000000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4000000</v>
      </c>
      <c r="AR19" s="30" t="n">
        <v>0</v>
      </c>
      <c r="AS19" s="30" t="n">
        <v>0</v>
      </c>
      <c r="AT19" s="30" t="n">
        <v>4000000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25764164</v>
      </c>
      <c r="D20" s="30" t="n">
        <v>0</v>
      </c>
      <c r="E20" s="30" t="n">
        <v>0</v>
      </c>
      <c r="F20" s="30" t="n">
        <f>SUM(G20:N20)+Q20</f>
        <v>25764164</v>
      </c>
      <c r="G20" s="30" t="n">
        <v>0</v>
      </c>
      <c r="H20" s="30" t="n">
        <v>0</v>
      </c>
      <c r="I20" s="30" t="n">
        <v>25764164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31709063</v>
      </c>
      <c r="AC20" s="30" t="n">
        <v>0</v>
      </c>
      <c r="AD20" s="30" t="n">
        <v>0</v>
      </c>
      <c r="AE20" s="30" t="n">
        <f>SUM(AF20:AM20)+AP20</f>
        <v>31709063</v>
      </c>
      <c r="AF20" s="30" t="n">
        <v>0</v>
      </c>
      <c r="AG20" s="30" t="n">
        <v>0</v>
      </c>
      <c r="AH20" s="30" t="n">
        <v>31709063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5908775</v>
      </c>
      <c r="D21" s="30" t="n">
        <v>0</v>
      </c>
      <c r="E21" s="30" t="n">
        <v>2529275</v>
      </c>
      <c r="F21" s="30" t="n">
        <f>SUM(G21:N21)+Q21</f>
        <v>137900</v>
      </c>
      <c r="G21" s="30" t="n">
        <v>0</v>
      </c>
      <c r="H21" s="30" t="n">
        <v>0</v>
      </c>
      <c r="I21" s="30" t="n">
        <v>0</v>
      </c>
      <c r="J21" s="30" t="n">
        <v>81000</v>
      </c>
      <c r="K21" s="30" t="n">
        <v>0</v>
      </c>
      <c r="L21" s="30" t="n">
        <v>24000</v>
      </c>
      <c r="M21" s="30" t="n">
        <v>32900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3241600</v>
      </c>
      <c r="S21" s="30" t="n">
        <v>0</v>
      </c>
      <c r="T21" s="30" t="n">
        <v>0</v>
      </c>
      <c r="U21" s="30" t="n">
        <v>3241600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20375731</v>
      </c>
      <c r="AC21" s="30" t="n">
        <v>0</v>
      </c>
      <c r="AD21" s="30" t="n">
        <v>0</v>
      </c>
      <c r="AE21" s="30" t="n">
        <f>SUM(AF21:AM21)+AP21</f>
        <v>20375731</v>
      </c>
      <c r="AF21" s="30" t="n">
        <v>0</v>
      </c>
      <c r="AG21" s="30" t="n">
        <v>20375731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245800</v>
      </c>
      <c r="D22" s="30" t="n">
        <v>0</v>
      </c>
      <c r="E22" s="30" t="n">
        <v>0</v>
      </c>
      <c r="F22" s="30" t="n">
        <f>SUM(G22:N22)+Q22</f>
        <v>245800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230000</v>
      </c>
      <c r="M22" s="30" t="n">
        <v>15800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6476719</v>
      </c>
      <c r="D23" s="30" t="n">
        <v>0</v>
      </c>
      <c r="E23" s="30" t="n">
        <v>0</v>
      </c>
      <c r="F23" s="30" t="n">
        <f>SUM(G23:N23)+Q23</f>
        <v>6476719</v>
      </c>
      <c r="G23" s="30" t="n">
        <v>0</v>
      </c>
      <c r="H23" s="30" t="n">
        <v>1778735</v>
      </c>
      <c r="I23" s="30" t="n">
        <v>0</v>
      </c>
      <c r="J23" s="30" t="n">
        <v>0</v>
      </c>
      <c r="K23" s="30" t="n">
        <v>0</v>
      </c>
      <c r="L23" s="30" t="n">
        <v>0</v>
      </c>
      <c r="M23" s="30" t="n">
        <v>4697984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12500</v>
      </c>
      <c r="AC23" s="30" t="n">
        <v>0</v>
      </c>
      <c r="AD23" s="30" t="n">
        <v>0</v>
      </c>
      <c r="AE23" s="30" t="n">
        <f>SUM(AF23:AM23)+AP23</f>
        <v>12500</v>
      </c>
      <c r="AF23" s="30" t="n">
        <v>0</v>
      </c>
      <c r="AG23" s="30" t="n">
        <v>12500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0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0</v>
      </c>
      <c r="D24" s="30" t="n">
        <v>0</v>
      </c>
      <c r="E24" s="30" t="n">
        <v>0</v>
      </c>
      <c r="F24" s="30" t="n">
        <f>SUM(G24:N24)+Q24</f>
        <v>0</v>
      </c>
      <c r="G24" s="30" t="n">
        <v>0</v>
      </c>
      <c r="H24" s="30" t="n">
        <v>0</v>
      </c>
      <c r="I24" s="30" t="n">
        <v>0</v>
      </c>
      <c r="J24" s="30" t="n">
        <v>0</v>
      </c>
      <c r="K24" s="30" t="n">
        <v>0</v>
      </c>
      <c r="L24" s="30" t="n">
        <v>0</v>
      </c>
      <c r="M24" s="30" t="n">
        <v>0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2798921</v>
      </c>
      <c r="AC24" s="30" t="n">
        <v>0</v>
      </c>
      <c r="AD24" s="30" t="n">
        <v>0</v>
      </c>
      <c r="AE24" s="30" t="n">
        <f>SUM(AF24:AM24)+AP24</f>
        <v>2798921</v>
      </c>
      <c r="AF24" s="30" t="n">
        <v>0</v>
      </c>
      <c r="AG24" s="30" t="n">
        <v>2798921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392170</v>
      </c>
      <c r="D25" s="30" t="n">
        <v>0</v>
      </c>
      <c r="E25" s="30" t="n">
        <v>0</v>
      </c>
      <c r="F25" s="30" t="n">
        <f>SUM(G25:N25)+Q25</f>
        <v>392170</v>
      </c>
      <c r="G25" s="30" t="n">
        <v>0</v>
      </c>
      <c r="H25" s="30" t="n">
        <v>0</v>
      </c>
      <c r="I25" s="30" t="n">
        <v>0</v>
      </c>
      <c r="J25" s="30" t="n">
        <v>0</v>
      </c>
      <c r="K25" s="30" t="n">
        <v>0</v>
      </c>
      <c r="L25" s="30" t="n">
        <v>16369</v>
      </c>
      <c r="M25" s="30" t="n">
        <v>375801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0</v>
      </c>
      <c r="S25" s="30" t="n">
        <v>0</v>
      </c>
      <c r="T25" s="30" t="n">
        <v>0</v>
      </c>
      <c r="U25" s="30" t="n">
        <v>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0</v>
      </c>
      <c r="AC25" s="30" t="n">
        <v>0</v>
      </c>
      <c r="AD25" s="30" t="n">
        <v>0</v>
      </c>
      <c r="AE25" s="30" t="n">
        <f>SUM(AF25:AM25)+AP25</f>
        <v>0</v>
      </c>
      <c r="AF25" s="30" t="n">
        <v>0</v>
      </c>
      <c r="AG25" s="30" t="n">
        <v>0</v>
      </c>
      <c r="AH25" s="30" t="n">
        <v>0</v>
      </c>
      <c r="AI25" s="30" t="n">
        <v>0</v>
      </c>
      <c r="AJ25" s="30" t="n">
        <v>0</v>
      </c>
      <c r="AK25" s="30" t="n">
        <v>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6552275</v>
      </c>
      <c r="D26" s="30" t="n">
        <v>0</v>
      </c>
      <c r="E26" s="30" t="n">
        <v>0</v>
      </c>
      <c r="F26" s="30" t="n">
        <f>SUM(G26:N26)+Q26</f>
        <v>6552275</v>
      </c>
      <c r="G26" s="30" t="n">
        <v>0</v>
      </c>
      <c r="H26" s="30" t="n">
        <v>0</v>
      </c>
      <c r="I26" s="30" t="n">
        <v>0</v>
      </c>
      <c r="J26" s="30" t="n">
        <v>967320</v>
      </c>
      <c r="K26" s="30" t="n">
        <v>5402399</v>
      </c>
      <c r="L26" s="30" t="n">
        <v>100287</v>
      </c>
      <c r="M26" s="30" t="n">
        <v>82269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2623949</v>
      </c>
      <c r="AC26" s="30" t="n">
        <v>0</v>
      </c>
      <c r="AD26" s="30" t="n">
        <v>0</v>
      </c>
      <c r="AE26" s="30" t="n">
        <f>SUM(AF26:AM26)+AP26</f>
        <v>2623949</v>
      </c>
      <c r="AF26" s="30" t="n">
        <v>0</v>
      </c>
      <c r="AG26" s="30" t="n">
        <v>1175929</v>
      </c>
      <c r="AH26" s="30" t="n">
        <v>279528</v>
      </c>
      <c r="AI26" s="30" t="n">
        <v>0</v>
      </c>
      <c r="AJ26" s="30" t="n">
        <v>0</v>
      </c>
      <c r="AK26" s="30" t="n">
        <v>115492</v>
      </c>
      <c r="AL26" s="30" t="n">
        <v>1053000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6672075</v>
      </c>
      <c r="D27" s="30" t="n">
        <v>0</v>
      </c>
      <c r="E27" s="30" t="n">
        <v>0</v>
      </c>
      <c r="F27" s="30" t="n">
        <f>SUM(G27:N27)+Q27</f>
        <v>6672075</v>
      </c>
      <c r="G27" s="30" t="n">
        <v>0</v>
      </c>
      <c r="H27" s="30" t="n">
        <v>348052</v>
      </c>
      <c r="I27" s="30" t="n">
        <v>0</v>
      </c>
      <c r="J27" s="30" t="n">
        <v>0</v>
      </c>
      <c r="K27" s="30" t="n">
        <v>0</v>
      </c>
      <c r="L27" s="30" t="n">
        <v>6070342</v>
      </c>
      <c r="M27" s="30" t="n">
        <v>253681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0</v>
      </c>
      <c r="Z27" s="6" t="s">
        <v>22</v>
      </c>
      <c r="AA27" s="17"/>
      <c r="AB27" s="27" t="n">
        <f>AC27+AD27+AE27+AQ27</f>
        <v>27476657</v>
      </c>
      <c r="AC27" s="30" t="n">
        <v>0</v>
      </c>
      <c r="AD27" s="30" t="n">
        <v>0</v>
      </c>
      <c r="AE27" s="30" t="n">
        <f>SUM(AF27:AM27)+AP27</f>
        <v>27476657</v>
      </c>
      <c r="AF27" s="30" t="n">
        <v>0</v>
      </c>
      <c r="AG27" s="30" t="n">
        <v>27476657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178000</v>
      </c>
      <c r="D28" s="30" t="n">
        <v>0</v>
      </c>
      <c r="E28" s="30" t="n">
        <v>0</v>
      </c>
      <c r="F28" s="30" t="n">
        <f>SUM(G28:N28)+Q28</f>
        <v>178000</v>
      </c>
      <c r="G28" s="30" t="n">
        <v>0</v>
      </c>
      <c r="H28" s="30" t="n">
        <v>0</v>
      </c>
      <c r="I28" s="30" t="n">
        <v>0</v>
      </c>
      <c r="J28" s="30" t="n">
        <v>0</v>
      </c>
      <c r="K28" s="30" t="n">
        <v>0</v>
      </c>
      <c r="L28" s="30" t="n">
        <v>0</v>
      </c>
      <c r="M28" s="30" t="n">
        <v>178000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0</v>
      </c>
      <c r="AC28" s="30" t="n">
        <v>0</v>
      </c>
      <c r="AD28" s="30" t="n">
        <v>0</v>
      </c>
      <c r="AE28" s="30" t="n">
        <f>SUM(AF28:AM28)+AP28</f>
        <v>0</v>
      </c>
      <c r="AF28" s="30" t="n">
        <v>0</v>
      </c>
      <c r="AG28" s="30" t="n">
        <v>0</v>
      </c>
      <c r="AH28" s="30" t="n">
        <v>0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1809748</v>
      </c>
      <c r="D29" s="30" t="n">
        <v>0</v>
      </c>
      <c r="E29" s="30" t="n">
        <v>0</v>
      </c>
      <c r="F29" s="30" t="n">
        <f>SUM(G29:N29)+Q29</f>
        <v>1809748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1809748</v>
      </c>
      <c r="L29" s="30" t="n">
        <v>0</v>
      </c>
      <c r="M29" s="30" t="n">
        <v>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0</v>
      </c>
      <c r="D30" s="30" t="n">
        <v>0</v>
      </c>
      <c r="E30" s="30" t="n">
        <v>0</v>
      </c>
      <c r="F30" s="30" t="n">
        <f>SUM(G30:N30)+Q30</f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27405</v>
      </c>
      <c r="D31" s="30" t="n">
        <v>0</v>
      </c>
      <c r="E31" s="30" t="n">
        <v>0</v>
      </c>
      <c r="F31" s="30" t="n">
        <f>SUM(G31:N31)+Q31</f>
        <v>27405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27405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129679150</v>
      </c>
      <c r="D32" s="30" t="n">
        <v>0</v>
      </c>
      <c r="E32" s="30" t="n">
        <v>0</v>
      </c>
      <c r="F32" s="30" t="n">
        <f>SUM(G32:N32)+Q32</f>
        <v>129679150</v>
      </c>
      <c r="G32" s="30" t="n">
        <v>0</v>
      </c>
      <c r="H32" s="30" t="n">
        <v>0</v>
      </c>
      <c r="I32" s="30" t="n">
        <v>129656050</v>
      </c>
      <c r="J32" s="30" t="n">
        <v>0</v>
      </c>
      <c r="K32" s="30" t="n">
        <v>0</v>
      </c>
      <c r="L32" s="30" t="n">
        <v>0</v>
      </c>
      <c r="M32" s="30" t="n">
        <v>23100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0</v>
      </c>
      <c r="S32" s="30" t="n">
        <v>0</v>
      </c>
      <c r="T32" s="30" t="n">
        <v>0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74131901</v>
      </c>
      <c r="AC32" s="30" t="n">
        <v>0</v>
      </c>
      <c r="AD32" s="30" t="n">
        <v>0</v>
      </c>
      <c r="AE32" s="30" t="n">
        <f>SUM(AF32:AM32)+AP32</f>
        <v>72922718</v>
      </c>
      <c r="AF32" s="30" t="n">
        <v>0</v>
      </c>
      <c r="AG32" s="30" t="n">
        <v>0</v>
      </c>
      <c r="AH32" s="30" t="n">
        <v>72922718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1209183</v>
      </c>
      <c r="AR32" s="30" t="n">
        <v>0</v>
      </c>
      <c r="AS32" s="30" t="n">
        <v>1209183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126248381</v>
      </c>
      <c r="D33" s="30" t="n">
        <v>0</v>
      </c>
      <c r="E33" s="30" t="n">
        <v>0</v>
      </c>
      <c r="F33" s="30" t="n">
        <f>SUM(G33:N33)+Q33</f>
        <v>126248381</v>
      </c>
      <c r="G33" s="30" t="n">
        <v>0</v>
      </c>
      <c r="H33" s="30" t="n">
        <v>0</v>
      </c>
      <c r="I33" s="30" t="n">
        <v>126093231</v>
      </c>
      <c r="J33" s="30" t="n">
        <v>0</v>
      </c>
      <c r="K33" s="30" t="n">
        <v>0</v>
      </c>
      <c r="L33" s="30" t="n">
        <v>0</v>
      </c>
      <c r="M33" s="30" t="n">
        <v>155150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45134051</v>
      </c>
      <c r="AC33" s="30" t="n">
        <v>0</v>
      </c>
      <c r="AD33" s="30" t="n">
        <v>0</v>
      </c>
      <c r="AE33" s="30" t="n">
        <f>SUM(AF33:AM33)+AP33</f>
        <v>45134051</v>
      </c>
      <c r="AF33" s="30" t="n">
        <v>0</v>
      </c>
      <c r="AG33" s="30" t="n">
        <v>0</v>
      </c>
      <c r="AH33" s="30" t="n">
        <v>45134051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0</v>
      </c>
      <c r="D34" s="31" t="n">
        <v>0</v>
      </c>
      <c r="E34" s="31" t="n">
        <v>0</v>
      </c>
      <c r="F34" s="31" t="n">
        <f>SUM(G34:N34)+Q34</f>
        <v>0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0</v>
      </c>
      <c r="M34" s="31" t="n">
        <v>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"='中華民國113年3月$0_3_1$2024'/3"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"='中華民國113年3月$0_3_15$2024'/3"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"='中華民國113年3月$0_3_26$2024'/3"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"='中華民國113年3月$0_3_40$2024'/3"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