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<sst xmlns="http://schemas.openxmlformats.org/spreadsheetml/2006/main" count="81" uniqueCount="66">
  <si>
    <t>公 開 類</t>
  </si>
  <si>
    <t>學 年 報</t>
  </si>
  <si>
    <t>設立及
行政區別</t>
  </si>
  <si>
    <t>總　計</t>
  </si>
  <si>
    <t>按設立別分：</t>
  </si>
  <si>
    <t>國　立</t>
  </si>
  <si>
    <t>市　立</t>
  </si>
  <si>
    <t>私　立</t>
  </si>
  <si>
    <t>按行政區別分：</t>
  </si>
  <si>
    <t>中區</t>
  </si>
  <si>
    <t>東區</t>
  </si>
  <si>
    <t>南區</t>
  </si>
  <si>
    <t>西區</t>
  </si>
  <si>
    <t>北區</t>
  </si>
  <si>
    <t>北屯區</t>
  </si>
  <si>
    <t>西屯區</t>
  </si>
  <si>
    <t>南屯區</t>
  </si>
  <si>
    <t>太平區</t>
  </si>
  <si>
    <t>大里區</t>
  </si>
  <si>
    <t>霧峰區</t>
  </si>
  <si>
    <t>烏日區</t>
  </si>
  <si>
    <t>豐原區</t>
  </si>
  <si>
    <t>后里區</t>
  </si>
  <si>
    <t>石岡區</t>
  </si>
  <si>
    <t>東勢區</t>
  </si>
  <si>
    <t>和平區</t>
  </si>
  <si>
    <t>新社區</t>
  </si>
  <si>
    <t>潭子區</t>
  </si>
  <si>
    <t>大雅區</t>
  </si>
  <si>
    <t>神岡區</t>
  </si>
  <si>
    <t>大肚區</t>
  </si>
  <si>
    <t>沙鹿區</t>
  </si>
  <si>
    <t>龍井區</t>
  </si>
  <si>
    <t>梧棲區</t>
  </si>
  <si>
    <t>清水區</t>
  </si>
  <si>
    <t>大甲區</t>
  </si>
  <si>
    <t>外埔區</t>
  </si>
  <si>
    <t>大安區</t>
  </si>
  <si>
    <t>填表</t>
  </si>
  <si>
    <t>資料來源：各公私立高級中等學校至教育部「高級中等學校公務與調查統計報表網路報送系統」填報資料，由本局會計室彙編。</t>
  </si>
  <si>
    <t>填表說明：本表編製1份，並依統計法規定永久保存，資料透過網際網路上傳至「臺中市公務統計行政管理系統」。</t>
  </si>
  <si>
    <t>根據第1學期資料於次年2月底前編報</t>
  </si>
  <si>
    <t xml:space="preserve"> 臺中市高級中等學校概況-普通科</t>
  </si>
  <si>
    <t xml:space="preserve">開設校數 </t>
  </si>
  <si>
    <t>中華民國112學年度</t>
  </si>
  <si>
    <t>班 級 數</t>
  </si>
  <si>
    <t>總計</t>
  </si>
  <si>
    <t>一年級</t>
  </si>
  <si>
    <t>審核</t>
  </si>
  <si>
    <t>二年級</t>
  </si>
  <si>
    <t>三年級</t>
  </si>
  <si>
    <t>學生數</t>
  </si>
  <si>
    <t>男</t>
  </si>
  <si>
    <t>女</t>
  </si>
  <si>
    <t>業務主管人員</t>
  </si>
  <si>
    <t>主辦統計人員</t>
  </si>
  <si>
    <t>機關首長</t>
  </si>
  <si>
    <t>編製機關</t>
  </si>
  <si>
    <t>表　　號</t>
  </si>
  <si>
    <t>延修生</t>
  </si>
  <si>
    <t>臺中市政府教育局</t>
  </si>
  <si>
    <t>10411-01-16-2</t>
  </si>
  <si>
    <t>單位：所、班、人</t>
  </si>
  <si>
    <t>上學年度畢業生數</t>
  </si>
  <si>
    <t xml:space="preserve"> 男     </t>
  </si>
  <si>
    <t xml:space="preserve">  中華民國113年2月17日編製</t>
  </si>
</sst>
</file>

<file path=xl/styles.xml><?xml version="1.0" encoding="utf-8"?>
<styleSheet xmlns="http://schemas.openxmlformats.org/spreadsheetml/2006/main">
  <numFmts count="2">
    <numFmt numFmtId="197" formatCode="_-* #,##0_-;\-* #,##0_-;_-* &quot;-&quot;_-;_-@_-"/>
    <numFmt numFmtId="198" formatCode="\3\5\3\2\-0\1\-0\2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b/>
      <sz val="14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標楷體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right" vertical="center"/>
    </xf>
    <xf numFmtId="197" fontId="4" fillId="0" borderId="8" xfId="0" applyNumberFormat="1" applyFont="1" applyBorder="1" applyAlignment="1">
      <alignment horizontal="right" vertical="center"/>
    </xf>
    <xf numFmtId="197" fontId="4" fillId="0" borderId="9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97" fontId="4" fillId="0" borderId="2" xfId="0" applyNumberFormat="1" applyFont="1" applyBorder="1" applyAlignment="1">
      <alignment horizontal="right" vertical="center"/>
    </xf>
    <xf numFmtId="197" fontId="4" fillId="0" borderId="0" xfId="0" applyNumberFormat="1" applyFont="1" applyAlignment="1">
      <alignment horizontal="right" vertical="center"/>
    </xf>
    <xf numFmtId="197" fontId="4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" fontId="4" fillId="0" borderId="0" xfId="0" applyNumberFormat="1" applyFont="1"/>
    <xf numFmtId="0" fontId="4" fillId="0" borderId="0" xfId="0" applyFont="1" applyAlignment="1">
      <alignment horizontal="right" vertical="center"/>
    </xf>
    <xf numFmtId="0" fontId="4" fillId="0" borderId="2" xfId="0" applyFont="1" applyBorder="1"/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9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U1" sqref="U1"/>
    </sheetView>
  </sheetViews>
  <sheetFormatPr defaultColWidth="9.28125" defaultRowHeight="15"/>
  <cols>
    <col min="1" max="1" width="13.421875" style="0" customWidth="1"/>
    <col min="2" max="2" width="7.8515625" style="0" customWidth="1"/>
    <col min="3" max="20" width="7.7109375" style="0" customWidth="1"/>
    <col min="21" max="50" width="9.140625" style="0" customWidth="1"/>
  </cols>
  <sheetData>
    <row r="1" spans="1:50" ht="18" customHeight="1">
      <c r="A1" s="1" t="s">
        <v>0</v>
      </c>
      <c r="B1" s="16"/>
      <c r="C1" s="25"/>
      <c r="D1" s="25"/>
      <c r="E1" s="25"/>
      <c r="F1" s="25"/>
      <c r="G1" s="25"/>
      <c r="H1" s="25"/>
      <c r="I1" s="35"/>
      <c r="J1" s="35"/>
      <c r="K1" s="35"/>
      <c r="L1" s="35"/>
      <c r="M1" s="35"/>
      <c r="N1" s="35"/>
      <c r="O1" s="37"/>
      <c r="P1" s="1" t="s">
        <v>57</v>
      </c>
      <c r="Q1" s="1"/>
      <c r="R1" s="1" t="s">
        <v>60</v>
      </c>
      <c r="S1" s="1"/>
      <c r="T1" s="1"/>
      <c r="U1" s="43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0" ht="18" customHeight="1">
      <c r="A2" s="1" t="s">
        <v>1</v>
      </c>
      <c r="B2" s="17" t="s">
        <v>41</v>
      </c>
      <c r="C2" s="26"/>
      <c r="D2" s="26"/>
      <c r="E2" s="26"/>
      <c r="F2" s="26"/>
      <c r="G2" s="26"/>
      <c r="H2" s="26"/>
      <c r="I2" s="36"/>
      <c r="J2" s="36"/>
      <c r="K2" s="36"/>
      <c r="L2" s="36"/>
      <c r="M2" s="36"/>
      <c r="N2" s="36"/>
      <c r="O2" s="38"/>
      <c r="P2" s="1" t="s">
        <v>58</v>
      </c>
      <c r="Q2" s="1"/>
      <c r="R2" s="39" t="s">
        <v>61</v>
      </c>
      <c r="S2" s="39"/>
      <c r="T2" s="39"/>
      <c r="U2" s="43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50" ht="25.5" customHeight="1">
      <c r="A3" s="2"/>
      <c r="B3" s="2" t="s">
        <v>42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0" ht="18" customHeight="1">
      <c r="A4" s="3"/>
      <c r="B4" s="18"/>
      <c r="C4" s="27" t="s">
        <v>44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 t="s">
        <v>62</v>
      </c>
      <c r="S4" s="3"/>
      <c r="T4" s="3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</row>
    <row r="5" spans="1:50" ht="18" customHeight="1">
      <c r="A5" s="4" t="s">
        <v>2</v>
      </c>
      <c r="B5" s="19" t="s">
        <v>43</v>
      </c>
      <c r="C5" s="1" t="s">
        <v>45</v>
      </c>
      <c r="D5" s="1"/>
      <c r="E5" s="1"/>
      <c r="F5" s="1"/>
      <c r="G5" s="1" t="s">
        <v>51</v>
      </c>
      <c r="H5" s="1"/>
      <c r="I5" s="1"/>
      <c r="J5" s="1"/>
      <c r="K5" s="1"/>
      <c r="L5" s="1"/>
      <c r="M5" s="1"/>
      <c r="N5" s="1"/>
      <c r="O5" s="1"/>
      <c r="P5" s="1"/>
      <c r="Q5" s="1"/>
      <c r="R5" s="1" t="s">
        <v>63</v>
      </c>
      <c r="S5" s="1"/>
      <c r="T5" s="1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0" ht="17.25" customHeight="1">
      <c r="A6" s="4"/>
      <c r="B6" s="19"/>
      <c r="C6" s="1"/>
      <c r="D6" s="1"/>
      <c r="E6" s="1"/>
      <c r="F6" s="1"/>
      <c r="G6" s="1" t="s">
        <v>46</v>
      </c>
      <c r="H6" s="1"/>
      <c r="I6" s="1"/>
      <c r="J6" s="1" t="s">
        <v>47</v>
      </c>
      <c r="K6" s="1"/>
      <c r="L6" s="1" t="s">
        <v>49</v>
      </c>
      <c r="M6" s="1"/>
      <c r="N6" s="1" t="s">
        <v>50</v>
      </c>
      <c r="O6" s="1"/>
      <c r="P6" s="1" t="s">
        <v>59</v>
      </c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 ht="18" customHeight="1">
      <c r="A7" s="5"/>
      <c r="B7" s="19"/>
      <c r="C7" s="1" t="s">
        <v>46</v>
      </c>
      <c r="D7" s="1" t="s">
        <v>47</v>
      </c>
      <c r="E7" s="1" t="s">
        <v>49</v>
      </c>
      <c r="F7" s="1" t="s">
        <v>50</v>
      </c>
      <c r="G7" s="1" t="s">
        <v>46</v>
      </c>
      <c r="H7" s="1" t="s">
        <v>52</v>
      </c>
      <c r="I7" s="1" t="s">
        <v>53</v>
      </c>
      <c r="J7" s="1" t="s">
        <v>52</v>
      </c>
      <c r="K7" s="1" t="s">
        <v>53</v>
      </c>
      <c r="L7" s="1" t="s">
        <v>52</v>
      </c>
      <c r="M7" s="1" t="s">
        <v>53</v>
      </c>
      <c r="N7" s="1" t="s">
        <v>52</v>
      </c>
      <c r="O7" s="1" t="s">
        <v>53</v>
      </c>
      <c r="P7" s="1" t="s">
        <v>52</v>
      </c>
      <c r="Q7" s="1" t="s">
        <v>53</v>
      </c>
      <c r="R7" s="1" t="s">
        <v>46</v>
      </c>
      <c r="S7" s="40" t="s">
        <v>64</v>
      </c>
      <c r="T7" s="41" t="s">
        <v>53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spans="1:50" ht="20.25" customHeight="1">
      <c r="A8" s="6" t="s">
        <v>3</v>
      </c>
      <c r="B8" s="20">
        <f>SUM(B10:B12)</f>
        <v>40</v>
      </c>
      <c r="C8" s="28">
        <f>SUM(C10:C12)</f>
        <v>988</v>
      </c>
      <c r="D8" s="28">
        <f>SUM(D10:D12)</f>
        <v>331</v>
      </c>
      <c r="E8" s="28">
        <f>SUM(E10:E12)</f>
        <v>329</v>
      </c>
      <c r="F8" s="28">
        <f>SUM(F10:F12)</f>
        <v>328</v>
      </c>
      <c r="G8" s="28">
        <f>SUM(G10:G12)</f>
        <v>36378</v>
      </c>
      <c r="H8" s="28">
        <f>SUM(H10:H12)</f>
        <v>18512</v>
      </c>
      <c r="I8" s="28">
        <f>SUM(I10:I12)</f>
        <v>17866</v>
      </c>
      <c r="J8" s="28">
        <f>SUM(J10:J12)</f>
        <v>6235</v>
      </c>
      <c r="K8" s="28">
        <f>SUM(K10:K12)</f>
        <v>6175</v>
      </c>
      <c r="L8" s="28">
        <f>SUM(L10:L12)</f>
        <v>6069</v>
      </c>
      <c r="M8" s="28">
        <f>SUM(M10:M12)</f>
        <v>6017</v>
      </c>
      <c r="N8" s="28">
        <f>SUM(N10:N12)</f>
        <v>6145</v>
      </c>
      <c r="O8" s="28">
        <f>SUM(O10:O12)</f>
        <v>5669</v>
      </c>
      <c r="P8" s="28">
        <f>SUM(P10:P12)</f>
        <v>63</v>
      </c>
      <c r="Q8" s="28">
        <f>SUM(Q10:Q12)</f>
        <v>5</v>
      </c>
      <c r="R8" s="28">
        <f>SUM(R10:R12)</f>
        <v>11395</v>
      </c>
      <c r="S8" s="28">
        <f>SUM(S10:S12)</f>
        <v>5755</v>
      </c>
      <c r="T8" s="28">
        <f>SUM(T10:T12)</f>
        <v>5640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0" ht="20.25" customHeight="1">
      <c r="A9" s="7" t="s">
        <v>4</v>
      </c>
      <c r="B9" s="2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0" ht="20.25" customHeight="1">
      <c r="A10" s="7" t="s">
        <v>5</v>
      </c>
      <c r="B10" s="21">
        <v>3</v>
      </c>
      <c r="C10" s="29">
        <f>SUM(D10:F10)</f>
        <v>60</v>
      </c>
      <c r="D10" s="29">
        <v>20</v>
      </c>
      <c r="E10" s="29">
        <v>20</v>
      </c>
      <c r="F10" s="29">
        <v>20</v>
      </c>
      <c r="G10" s="29">
        <f>SUM(H10:I10)</f>
        <v>1997</v>
      </c>
      <c r="H10" s="29">
        <f>J10+L10+N10+P10</f>
        <v>1220</v>
      </c>
      <c r="I10" s="29">
        <f>K10+M10+O10+Q10</f>
        <v>777</v>
      </c>
      <c r="J10" s="29">
        <v>408</v>
      </c>
      <c r="K10" s="29">
        <v>264</v>
      </c>
      <c r="L10" s="29">
        <v>373</v>
      </c>
      <c r="M10" s="29">
        <v>296</v>
      </c>
      <c r="N10" s="29">
        <v>439</v>
      </c>
      <c r="O10" s="29">
        <v>217</v>
      </c>
      <c r="P10" s="29">
        <v>0</v>
      </c>
      <c r="Q10" s="29">
        <v>0</v>
      </c>
      <c r="R10" s="29">
        <f>SUM(S10:T10)</f>
        <v>651</v>
      </c>
      <c r="S10" s="29">
        <v>396</v>
      </c>
      <c r="T10" s="29">
        <v>255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50" ht="20.25" customHeight="1">
      <c r="A11" s="7" t="s">
        <v>6</v>
      </c>
      <c r="B11" s="21">
        <v>19</v>
      </c>
      <c r="C11" s="29">
        <f>SUM(D11:F11)</f>
        <v>604</v>
      </c>
      <c r="D11" s="29">
        <v>202</v>
      </c>
      <c r="E11" s="29">
        <v>201</v>
      </c>
      <c r="F11" s="29">
        <v>201</v>
      </c>
      <c r="G11" s="29">
        <f>SUM(H11:I11)</f>
        <v>20453</v>
      </c>
      <c r="H11" s="29">
        <f>J11+L11+N11+P11</f>
        <v>10513</v>
      </c>
      <c r="I11" s="29">
        <f>K11+M11+O11+Q11</f>
        <v>9940</v>
      </c>
      <c r="J11" s="29">
        <v>3584</v>
      </c>
      <c r="K11" s="29">
        <v>3329</v>
      </c>
      <c r="L11" s="29">
        <v>3383</v>
      </c>
      <c r="M11" s="29">
        <v>3408</v>
      </c>
      <c r="N11" s="29">
        <v>3490</v>
      </c>
      <c r="O11" s="29">
        <v>3200</v>
      </c>
      <c r="P11" s="29">
        <v>56</v>
      </c>
      <c r="Q11" s="29">
        <v>3</v>
      </c>
      <c r="R11" s="29">
        <f>SUM(S11:T11)</f>
        <v>6409</v>
      </c>
      <c r="S11" s="29">
        <v>3189</v>
      </c>
      <c r="T11" s="29">
        <v>3220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1:50" ht="20.25" customHeight="1">
      <c r="A12" s="7" t="s">
        <v>7</v>
      </c>
      <c r="B12" s="21">
        <v>18</v>
      </c>
      <c r="C12" s="29">
        <f>SUM(D12:F12)</f>
        <v>324</v>
      </c>
      <c r="D12" s="29">
        <v>109</v>
      </c>
      <c r="E12" s="29">
        <v>108</v>
      </c>
      <c r="F12" s="29">
        <v>107</v>
      </c>
      <c r="G12" s="29">
        <f>SUM(H12:I12)</f>
        <v>13928</v>
      </c>
      <c r="H12" s="29">
        <f>J12+L12+N12+P12</f>
        <v>6779</v>
      </c>
      <c r="I12" s="29">
        <f>K12+M12+O12+Q12</f>
        <v>7149</v>
      </c>
      <c r="J12" s="29">
        <v>2243</v>
      </c>
      <c r="K12" s="29">
        <v>2582</v>
      </c>
      <c r="L12" s="29">
        <v>2313</v>
      </c>
      <c r="M12" s="29">
        <v>2313</v>
      </c>
      <c r="N12" s="29">
        <v>2216</v>
      </c>
      <c r="O12" s="29">
        <v>2252</v>
      </c>
      <c r="P12" s="29">
        <v>7</v>
      </c>
      <c r="Q12" s="29">
        <v>2</v>
      </c>
      <c r="R12" s="29">
        <f>SUM(S12:T12)</f>
        <v>4335</v>
      </c>
      <c r="S12" s="29">
        <v>2170</v>
      </c>
      <c r="T12" s="29">
        <v>2165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1:50" ht="20.25" customHeight="1">
      <c r="A13" s="7" t="s">
        <v>8</v>
      </c>
      <c r="B13" s="21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20.25" customHeight="1">
      <c r="A14" s="8" t="s">
        <v>9</v>
      </c>
      <c r="B14" s="21">
        <v>0</v>
      </c>
      <c r="C14" s="29">
        <f>SUM(D14:F14)</f>
        <v>0</v>
      </c>
      <c r="D14" s="29">
        <v>0</v>
      </c>
      <c r="E14" s="29">
        <v>0</v>
      </c>
      <c r="F14" s="29">
        <v>0</v>
      </c>
      <c r="G14" s="29">
        <f>SUM(H14:I14)</f>
        <v>0</v>
      </c>
      <c r="H14" s="29">
        <f>J14+L14+N14+P14</f>
        <v>0</v>
      </c>
      <c r="I14" s="29">
        <f>K14+M14+O14+Q14</f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f>SUM(S14:T14)</f>
        <v>0</v>
      </c>
      <c r="S14" s="29">
        <v>0</v>
      </c>
      <c r="T14" s="29">
        <v>0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20.25" customHeight="1">
      <c r="A15" s="8" t="s">
        <v>10</v>
      </c>
      <c r="B15" s="21">
        <v>1</v>
      </c>
      <c r="C15" s="29">
        <f>SUM(D15:F15)</f>
        <v>3</v>
      </c>
      <c r="D15" s="29">
        <v>1</v>
      </c>
      <c r="E15" s="29">
        <v>1</v>
      </c>
      <c r="F15" s="29">
        <v>1</v>
      </c>
      <c r="G15" s="29">
        <f>SUM(H15:I15)</f>
        <v>61</v>
      </c>
      <c r="H15" s="29">
        <f>J15+L15+N15+P15</f>
        <v>57</v>
      </c>
      <c r="I15" s="29">
        <f>K15+M15+O15+Q15</f>
        <v>4</v>
      </c>
      <c r="J15" s="29">
        <v>26</v>
      </c>
      <c r="K15" s="29">
        <v>1</v>
      </c>
      <c r="L15" s="29">
        <v>12</v>
      </c>
      <c r="M15" s="29">
        <v>3</v>
      </c>
      <c r="N15" s="29">
        <v>19</v>
      </c>
      <c r="O15" s="29">
        <v>0</v>
      </c>
      <c r="P15" s="29">
        <v>0</v>
      </c>
      <c r="Q15" s="29">
        <v>0</v>
      </c>
      <c r="R15" s="29">
        <f>SUM(S15:T15)</f>
        <v>22</v>
      </c>
      <c r="S15" s="29">
        <v>22</v>
      </c>
      <c r="T15" s="29">
        <v>0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</row>
    <row r="16" spans="1:50" ht="20.25" customHeight="1">
      <c r="A16" s="8" t="s">
        <v>11</v>
      </c>
      <c r="B16" s="21">
        <v>1</v>
      </c>
      <c r="C16" s="29">
        <f>SUM(D16:F16)</f>
        <v>19</v>
      </c>
      <c r="D16" s="29">
        <v>6</v>
      </c>
      <c r="E16" s="29">
        <v>7</v>
      </c>
      <c r="F16" s="29">
        <v>6</v>
      </c>
      <c r="G16" s="29">
        <f>SUM(H16:I16)</f>
        <v>765</v>
      </c>
      <c r="H16" s="29">
        <f>J16+L16+N16+P16</f>
        <v>369</v>
      </c>
      <c r="I16" s="29">
        <f>K16+M16+O16+Q16</f>
        <v>396</v>
      </c>
      <c r="J16" s="29">
        <v>121</v>
      </c>
      <c r="K16" s="29">
        <v>136</v>
      </c>
      <c r="L16" s="29">
        <v>142</v>
      </c>
      <c r="M16" s="29">
        <v>143</v>
      </c>
      <c r="N16" s="29">
        <v>105</v>
      </c>
      <c r="O16" s="29">
        <v>117</v>
      </c>
      <c r="P16" s="29">
        <v>1</v>
      </c>
      <c r="Q16" s="29">
        <v>0</v>
      </c>
      <c r="R16" s="29">
        <f>SUM(S16:T16)</f>
        <v>200</v>
      </c>
      <c r="S16" s="29">
        <v>98</v>
      </c>
      <c r="T16" s="29">
        <v>102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1:50" ht="20.25" customHeight="1">
      <c r="A17" s="8" t="s">
        <v>12</v>
      </c>
      <c r="B17" s="21">
        <v>2</v>
      </c>
      <c r="C17" s="29">
        <f>SUM(D17:F17)</f>
        <v>81</v>
      </c>
      <c r="D17" s="29">
        <v>27</v>
      </c>
      <c r="E17" s="29">
        <v>27</v>
      </c>
      <c r="F17" s="29">
        <v>27</v>
      </c>
      <c r="G17" s="29">
        <f>SUM(H17:I17)</f>
        <v>2822</v>
      </c>
      <c r="H17" s="29">
        <f>J17+L17+N17+P17</f>
        <v>374</v>
      </c>
      <c r="I17" s="29">
        <f>K17+M17+O17+Q17</f>
        <v>2448</v>
      </c>
      <c r="J17" s="29">
        <v>119</v>
      </c>
      <c r="K17" s="29">
        <v>847</v>
      </c>
      <c r="L17" s="29">
        <v>119</v>
      </c>
      <c r="M17" s="29">
        <v>819</v>
      </c>
      <c r="N17" s="29">
        <v>136</v>
      </c>
      <c r="O17" s="29">
        <v>782</v>
      </c>
      <c r="P17" s="29">
        <v>0</v>
      </c>
      <c r="Q17" s="29">
        <v>0</v>
      </c>
      <c r="R17" s="29">
        <f>SUM(S17:T17)</f>
        <v>927</v>
      </c>
      <c r="S17" s="29">
        <v>116</v>
      </c>
      <c r="T17" s="29">
        <v>811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1:50" ht="20.25" customHeight="1">
      <c r="A18" s="8" t="s">
        <v>13</v>
      </c>
      <c r="B18" s="21">
        <v>4</v>
      </c>
      <c r="C18" s="29">
        <f>SUM(D18:F18)</f>
        <v>184</v>
      </c>
      <c r="D18" s="29">
        <v>62</v>
      </c>
      <c r="E18" s="29">
        <v>61</v>
      </c>
      <c r="F18" s="29">
        <v>61</v>
      </c>
      <c r="G18" s="29">
        <f>SUM(H18:I18)</f>
        <v>6855</v>
      </c>
      <c r="H18" s="29">
        <f>J18+L18+N18+P18</f>
        <v>4599</v>
      </c>
      <c r="I18" s="29">
        <f>K18+M18+O18+Q18</f>
        <v>2256</v>
      </c>
      <c r="J18" s="29">
        <v>1533</v>
      </c>
      <c r="K18" s="29">
        <v>791</v>
      </c>
      <c r="L18" s="29">
        <v>1519</v>
      </c>
      <c r="M18" s="29">
        <v>729</v>
      </c>
      <c r="N18" s="29">
        <v>1499</v>
      </c>
      <c r="O18" s="29">
        <v>734</v>
      </c>
      <c r="P18" s="29">
        <v>48</v>
      </c>
      <c r="Q18" s="29">
        <v>2</v>
      </c>
      <c r="R18" s="29">
        <f>SUM(S18:T18)</f>
        <v>2137</v>
      </c>
      <c r="S18" s="29">
        <v>1424</v>
      </c>
      <c r="T18" s="29">
        <v>713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 ht="20.25" customHeight="1">
      <c r="A19" s="8" t="s">
        <v>14</v>
      </c>
      <c r="B19" s="21">
        <v>4</v>
      </c>
      <c r="C19" s="29">
        <f>SUM(D19:F19)</f>
        <v>68</v>
      </c>
      <c r="D19" s="29">
        <v>22</v>
      </c>
      <c r="E19" s="29">
        <v>23</v>
      </c>
      <c r="F19" s="29">
        <v>23</v>
      </c>
      <c r="G19" s="29">
        <f>SUM(H19:I19)</f>
        <v>2431</v>
      </c>
      <c r="H19" s="29">
        <f>J19+L19+N19+P19</f>
        <v>1401</v>
      </c>
      <c r="I19" s="29">
        <f>K19+M19+O19+Q19</f>
        <v>1030</v>
      </c>
      <c r="J19" s="29">
        <v>442</v>
      </c>
      <c r="K19" s="29">
        <v>373</v>
      </c>
      <c r="L19" s="29">
        <v>479</v>
      </c>
      <c r="M19" s="29">
        <v>340</v>
      </c>
      <c r="N19" s="29">
        <v>480</v>
      </c>
      <c r="O19" s="29">
        <v>317</v>
      </c>
      <c r="P19" s="29">
        <v>0</v>
      </c>
      <c r="Q19" s="29">
        <v>0</v>
      </c>
      <c r="R19" s="29">
        <f>SUM(S19:T19)</f>
        <v>789</v>
      </c>
      <c r="S19" s="29">
        <v>489</v>
      </c>
      <c r="T19" s="29">
        <v>300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1:50" ht="20.25" customHeight="1">
      <c r="A20" s="8" t="s">
        <v>15</v>
      </c>
      <c r="B20" s="21">
        <v>4</v>
      </c>
      <c r="C20" s="29">
        <f>SUM(D20:F20)</f>
        <v>111</v>
      </c>
      <c r="D20" s="29">
        <v>37</v>
      </c>
      <c r="E20" s="29">
        <v>37</v>
      </c>
      <c r="F20" s="29">
        <v>37</v>
      </c>
      <c r="G20" s="29">
        <f>SUM(H20:I20)</f>
        <v>4049</v>
      </c>
      <c r="H20" s="29">
        <f>J20+L20+N20+P20</f>
        <v>1721</v>
      </c>
      <c r="I20" s="29">
        <f>K20+M20+O20+Q20</f>
        <v>2328</v>
      </c>
      <c r="J20" s="29">
        <v>602</v>
      </c>
      <c r="K20" s="29">
        <v>775</v>
      </c>
      <c r="L20" s="29">
        <v>566</v>
      </c>
      <c r="M20" s="29">
        <v>779</v>
      </c>
      <c r="N20" s="29">
        <v>552</v>
      </c>
      <c r="O20" s="29">
        <v>773</v>
      </c>
      <c r="P20" s="29">
        <v>1</v>
      </c>
      <c r="Q20" s="29">
        <v>1</v>
      </c>
      <c r="R20" s="29">
        <f>SUM(S20:T20)</f>
        <v>1235</v>
      </c>
      <c r="S20" s="29">
        <v>502</v>
      </c>
      <c r="T20" s="29">
        <v>733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0" ht="20.25" customHeight="1">
      <c r="A21" s="8" t="s">
        <v>16</v>
      </c>
      <c r="B21" s="21">
        <v>2</v>
      </c>
      <c r="C21" s="29">
        <f>SUM(D21:F21)</f>
        <v>49</v>
      </c>
      <c r="D21" s="29">
        <v>17</v>
      </c>
      <c r="E21" s="29">
        <v>16</v>
      </c>
      <c r="F21" s="29">
        <v>16</v>
      </c>
      <c r="G21" s="29">
        <f>SUM(H21:I21)</f>
        <v>1896</v>
      </c>
      <c r="H21" s="29">
        <f>J21+L21+N21+P21</f>
        <v>1147</v>
      </c>
      <c r="I21" s="29">
        <f>K21+M21+O21+Q21</f>
        <v>749</v>
      </c>
      <c r="J21" s="29">
        <v>430</v>
      </c>
      <c r="K21" s="29">
        <v>243</v>
      </c>
      <c r="L21" s="29">
        <v>340</v>
      </c>
      <c r="M21" s="29">
        <v>271</v>
      </c>
      <c r="N21" s="29">
        <v>377</v>
      </c>
      <c r="O21" s="29">
        <v>235</v>
      </c>
      <c r="P21" s="29">
        <v>0</v>
      </c>
      <c r="Q21" s="29">
        <v>0</v>
      </c>
      <c r="R21" s="29">
        <f>SUM(S21:T21)</f>
        <v>591</v>
      </c>
      <c r="S21" s="29">
        <v>320</v>
      </c>
      <c r="T21" s="29">
        <v>271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 ht="20.25" customHeight="1">
      <c r="A22" s="8" t="s">
        <v>17</v>
      </c>
      <c r="B22" s="21">
        <v>2</v>
      </c>
      <c r="C22" s="29">
        <f>SUM(D22:F22)</f>
        <v>48</v>
      </c>
      <c r="D22" s="29">
        <v>16</v>
      </c>
      <c r="E22" s="29">
        <v>16</v>
      </c>
      <c r="F22" s="29">
        <v>16</v>
      </c>
      <c r="G22" s="29">
        <f>SUM(H22:I22)</f>
        <v>1824</v>
      </c>
      <c r="H22" s="29">
        <f>J22+L22+N22+P22</f>
        <v>915</v>
      </c>
      <c r="I22" s="29">
        <f>K22+M22+O22+Q22</f>
        <v>909</v>
      </c>
      <c r="J22" s="29">
        <v>303</v>
      </c>
      <c r="K22" s="29">
        <v>317</v>
      </c>
      <c r="L22" s="29">
        <v>308</v>
      </c>
      <c r="M22" s="29">
        <v>302</v>
      </c>
      <c r="N22" s="29">
        <v>304</v>
      </c>
      <c r="O22" s="29">
        <v>290</v>
      </c>
      <c r="P22" s="29">
        <v>0</v>
      </c>
      <c r="Q22" s="29">
        <v>0</v>
      </c>
      <c r="R22" s="29">
        <f>SUM(S22:T22)</f>
        <v>568</v>
      </c>
      <c r="S22" s="29">
        <v>304</v>
      </c>
      <c r="T22" s="29">
        <v>264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</row>
    <row r="23" spans="1:50" ht="20.25" customHeight="1">
      <c r="A23" s="8" t="s">
        <v>18</v>
      </c>
      <c r="B23" s="21">
        <v>5</v>
      </c>
      <c r="C23" s="29">
        <f>SUM(D23:F23)</f>
        <v>143</v>
      </c>
      <c r="D23" s="29">
        <v>48</v>
      </c>
      <c r="E23" s="29">
        <v>48</v>
      </c>
      <c r="F23" s="29">
        <v>47</v>
      </c>
      <c r="G23" s="29">
        <f>SUM(H23:I23)</f>
        <v>5777</v>
      </c>
      <c r="H23" s="29">
        <f>J23+L23+N23+P23</f>
        <v>2931</v>
      </c>
      <c r="I23" s="29">
        <f>K23+M23+O23+Q23</f>
        <v>2846</v>
      </c>
      <c r="J23" s="29">
        <v>977</v>
      </c>
      <c r="K23" s="29">
        <v>988</v>
      </c>
      <c r="L23" s="29">
        <v>967</v>
      </c>
      <c r="M23" s="29">
        <v>978</v>
      </c>
      <c r="N23" s="29">
        <v>987</v>
      </c>
      <c r="O23" s="29">
        <v>880</v>
      </c>
      <c r="P23" s="29">
        <v>0</v>
      </c>
      <c r="Q23" s="29">
        <v>0</v>
      </c>
      <c r="R23" s="29">
        <f>SUM(S23:T23)</f>
        <v>1863</v>
      </c>
      <c r="S23" s="29">
        <v>936</v>
      </c>
      <c r="T23" s="29">
        <v>927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</row>
    <row r="24" spans="1:50" ht="20.25" customHeight="1">
      <c r="A24" s="8" t="s">
        <v>19</v>
      </c>
      <c r="B24" s="21">
        <v>0</v>
      </c>
      <c r="C24" s="29">
        <f>SUM(D24:F24)</f>
        <v>0</v>
      </c>
      <c r="D24" s="29">
        <v>0</v>
      </c>
      <c r="E24" s="29">
        <v>0</v>
      </c>
      <c r="F24" s="29">
        <v>0</v>
      </c>
      <c r="G24" s="29">
        <f>SUM(H24:I24)</f>
        <v>0</v>
      </c>
      <c r="H24" s="29">
        <f>J24+L24+N24+P24</f>
        <v>0</v>
      </c>
      <c r="I24" s="29">
        <f>K24+M24+O24+Q24</f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f>SUM(S24:T24)</f>
        <v>0</v>
      </c>
      <c r="S24" s="29">
        <v>0</v>
      </c>
      <c r="T24" s="29">
        <v>0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</row>
    <row r="25" spans="1:50" ht="20.25" customHeight="1">
      <c r="A25" s="8" t="s">
        <v>20</v>
      </c>
      <c r="B25" s="21">
        <v>2</v>
      </c>
      <c r="C25" s="29">
        <f>SUM(D25:F25)</f>
        <v>39</v>
      </c>
      <c r="D25" s="29">
        <v>13</v>
      </c>
      <c r="E25" s="29">
        <v>13</v>
      </c>
      <c r="F25" s="29">
        <v>13</v>
      </c>
      <c r="G25" s="29">
        <f>SUM(H25:I25)</f>
        <v>1702</v>
      </c>
      <c r="H25" s="29">
        <f>J25+L25+N25+P25</f>
        <v>1029</v>
      </c>
      <c r="I25" s="29">
        <f>K25+M25+O25+Q25</f>
        <v>673</v>
      </c>
      <c r="J25" s="29">
        <v>327</v>
      </c>
      <c r="K25" s="29">
        <v>246</v>
      </c>
      <c r="L25" s="29">
        <v>345</v>
      </c>
      <c r="M25" s="29">
        <v>228</v>
      </c>
      <c r="N25" s="29">
        <v>357</v>
      </c>
      <c r="O25" s="29">
        <v>199</v>
      </c>
      <c r="P25" s="29">
        <v>0</v>
      </c>
      <c r="Q25" s="29">
        <v>0</v>
      </c>
      <c r="R25" s="29">
        <f>SUM(S25:T25)</f>
        <v>564</v>
      </c>
      <c r="S25" s="29">
        <v>336</v>
      </c>
      <c r="T25" s="29">
        <v>228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1:50" ht="20.25" customHeight="1">
      <c r="A26" s="8" t="s">
        <v>21</v>
      </c>
      <c r="B26" s="21">
        <v>2</v>
      </c>
      <c r="C26" s="29">
        <f>SUM(D26:F26)</f>
        <v>48</v>
      </c>
      <c r="D26" s="29">
        <v>16</v>
      </c>
      <c r="E26" s="29">
        <v>16</v>
      </c>
      <c r="F26" s="29">
        <v>16</v>
      </c>
      <c r="G26" s="29">
        <f>SUM(H26:I26)</f>
        <v>1547</v>
      </c>
      <c r="H26" s="29">
        <f>J26+L26+N26+P26</f>
        <v>718</v>
      </c>
      <c r="I26" s="29">
        <f>K26+M26+O26+Q26</f>
        <v>829</v>
      </c>
      <c r="J26" s="29">
        <v>247</v>
      </c>
      <c r="K26" s="29">
        <v>263</v>
      </c>
      <c r="L26" s="29">
        <v>231</v>
      </c>
      <c r="M26" s="29">
        <v>295</v>
      </c>
      <c r="N26" s="29">
        <v>240</v>
      </c>
      <c r="O26" s="29">
        <v>271</v>
      </c>
      <c r="P26" s="29">
        <v>0</v>
      </c>
      <c r="Q26" s="29">
        <v>0</v>
      </c>
      <c r="R26" s="29">
        <f>SUM(S26:T26)</f>
        <v>501</v>
      </c>
      <c r="S26" s="29">
        <v>224</v>
      </c>
      <c r="T26" s="29">
        <v>277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</row>
    <row r="27" spans="1:50" ht="20.25" customHeight="1">
      <c r="A27" s="8" t="s">
        <v>22</v>
      </c>
      <c r="B27" s="21">
        <v>1</v>
      </c>
      <c r="C27" s="29">
        <f>SUM(D27:F27)</f>
        <v>27</v>
      </c>
      <c r="D27" s="29">
        <v>9</v>
      </c>
      <c r="E27" s="29">
        <v>9</v>
      </c>
      <c r="F27" s="29">
        <v>9</v>
      </c>
      <c r="G27" s="29">
        <f>SUM(H27:I27)</f>
        <v>894</v>
      </c>
      <c r="H27" s="29">
        <f>J27+L27+N27+P27</f>
        <v>441</v>
      </c>
      <c r="I27" s="29">
        <f>K27+M27+O27+Q27</f>
        <v>453</v>
      </c>
      <c r="J27" s="29">
        <v>153</v>
      </c>
      <c r="K27" s="29">
        <v>146</v>
      </c>
      <c r="L27" s="29">
        <v>141</v>
      </c>
      <c r="M27" s="29">
        <v>155</v>
      </c>
      <c r="N27" s="29">
        <v>138</v>
      </c>
      <c r="O27" s="29">
        <v>150</v>
      </c>
      <c r="P27" s="29">
        <v>9</v>
      </c>
      <c r="Q27" s="29">
        <v>2</v>
      </c>
      <c r="R27" s="29">
        <f>SUM(S27:T27)</f>
        <v>258</v>
      </c>
      <c r="S27" s="29">
        <v>106</v>
      </c>
      <c r="T27" s="29">
        <v>152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</row>
    <row r="28" spans="1:50" ht="20.25" customHeight="1">
      <c r="A28" s="8" t="s">
        <v>23</v>
      </c>
      <c r="B28" s="21">
        <v>0</v>
      </c>
      <c r="C28" s="29">
        <f>SUM(D28:F28)</f>
        <v>0</v>
      </c>
      <c r="D28" s="29">
        <v>0</v>
      </c>
      <c r="E28" s="29">
        <v>0</v>
      </c>
      <c r="F28" s="29">
        <v>0</v>
      </c>
      <c r="G28" s="29">
        <f>SUM(H28:I28)</f>
        <v>0</v>
      </c>
      <c r="H28" s="29">
        <f>J28+L28+N28+P28</f>
        <v>0</v>
      </c>
      <c r="I28" s="29">
        <f>K28+M28+O28+Q28</f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f>SUM(S28:T28)</f>
        <v>0</v>
      </c>
      <c r="S28" s="29">
        <v>0</v>
      </c>
      <c r="T28" s="29">
        <v>0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</row>
    <row r="29" spans="1:50" ht="20.25" customHeight="1">
      <c r="A29" s="8" t="s">
        <v>24</v>
      </c>
      <c r="B29" s="21">
        <v>0</v>
      </c>
      <c r="C29" s="29">
        <f>SUM(D29:F29)</f>
        <v>0</v>
      </c>
      <c r="D29" s="29">
        <v>0</v>
      </c>
      <c r="E29" s="29">
        <v>0</v>
      </c>
      <c r="F29" s="29">
        <v>0</v>
      </c>
      <c r="G29" s="29">
        <f>SUM(H29:I29)</f>
        <v>0</v>
      </c>
      <c r="H29" s="29">
        <f>J29+L29+N29+P29</f>
        <v>0</v>
      </c>
      <c r="I29" s="29">
        <f>K29+M29+O29+Q29</f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f>SUM(S29:T29)</f>
        <v>0</v>
      </c>
      <c r="S29" s="29">
        <v>0</v>
      </c>
      <c r="T29" s="29">
        <v>0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</row>
    <row r="30" spans="1:50" ht="20.25" customHeight="1">
      <c r="A30" s="8" t="s">
        <v>25</v>
      </c>
      <c r="B30" s="21">
        <v>0</v>
      </c>
      <c r="C30" s="29">
        <f>SUM(D30:F30)</f>
        <v>0</v>
      </c>
      <c r="D30" s="29">
        <v>0</v>
      </c>
      <c r="E30" s="29">
        <v>0</v>
      </c>
      <c r="F30" s="29">
        <v>0</v>
      </c>
      <c r="G30" s="29">
        <f>SUM(H30:I30)</f>
        <v>0</v>
      </c>
      <c r="H30" s="29">
        <f>J30+L30+N30+P30</f>
        <v>0</v>
      </c>
      <c r="I30" s="29">
        <f>K30+M30+O30+Q30</f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f>SUM(S30:T30)</f>
        <v>0</v>
      </c>
      <c r="S30" s="29">
        <v>0</v>
      </c>
      <c r="T30" s="29">
        <v>0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spans="1:50" ht="20.25" customHeight="1">
      <c r="A31" s="8" t="s">
        <v>26</v>
      </c>
      <c r="B31" s="21">
        <v>1</v>
      </c>
      <c r="C31" s="29">
        <f>SUM(D31:F31)</f>
        <v>16</v>
      </c>
      <c r="D31" s="29">
        <v>6</v>
      </c>
      <c r="E31" s="29">
        <v>5</v>
      </c>
      <c r="F31" s="29">
        <v>5</v>
      </c>
      <c r="G31" s="29">
        <f>SUM(H31:I31)</f>
        <v>503</v>
      </c>
      <c r="H31" s="29">
        <f>J31+L31+N31+P31</f>
        <v>266</v>
      </c>
      <c r="I31" s="29">
        <f>K31+M31+O31+Q31</f>
        <v>237</v>
      </c>
      <c r="J31" s="29">
        <v>108</v>
      </c>
      <c r="K31" s="29">
        <v>85</v>
      </c>
      <c r="L31" s="29">
        <v>82</v>
      </c>
      <c r="M31" s="29">
        <v>79</v>
      </c>
      <c r="N31" s="29">
        <v>75</v>
      </c>
      <c r="O31" s="29">
        <v>73</v>
      </c>
      <c r="P31" s="29">
        <v>1</v>
      </c>
      <c r="Q31" s="29">
        <v>0</v>
      </c>
      <c r="R31" s="29">
        <f>SUM(S31:T31)</f>
        <v>144</v>
      </c>
      <c r="S31" s="29">
        <v>65</v>
      </c>
      <c r="T31" s="29">
        <v>79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50" ht="20.25" customHeight="1">
      <c r="A32" s="8" t="s">
        <v>27</v>
      </c>
      <c r="B32" s="21">
        <v>2</v>
      </c>
      <c r="C32" s="29">
        <f>SUM(D32:F32)</f>
        <v>47</v>
      </c>
      <c r="D32" s="29">
        <v>16</v>
      </c>
      <c r="E32" s="29">
        <v>15</v>
      </c>
      <c r="F32" s="29">
        <v>16</v>
      </c>
      <c r="G32" s="29">
        <f>SUM(H32:I32)</f>
        <v>1970</v>
      </c>
      <c r="H32" s="29">
        <f>J32+L32+N32+P32</f>
        <v>956</v>
      </c>
      <c r="I32" s="29">
        <f>K32+M32+O32+Q32</f>
        <v>1014</v>
      </c>
      <c r="J32" s="29">
        <v>323</v>
      </c>
      <c r="K32" s="29">
        <v>388</v>
      </c>
      <c r="L32" s="29">
        <v>312</v>
      </c>
      <c r="M32" s="29">
        <v>306</v>
      </c>
      <c r="N32" s="29">
        <v>319</v>
      </c>
      <c r="O32" s="29">
        <v>320</v>
      </c>
      <c r="P32" s="29">
        <v>2</v>
      </c>
      <c r="Q32" s="29">
        <v>0</v>
      </c>
      <c r="R32" s="29">
        <f>SUM(S32:T32)</f>
        <v>599</v>
      </c>
      <c r="S32" s="29">
        <v>321</v>
      </c>
      <c r="T32" s="29">
        <v>278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spans="1:50" ht="20.25" customHeight="1">
      <c r="A33" s="8" t="s">
        <v>28</v>
      </c>
      <c r="B33" s="21">
        <v>1</v>
      </c>
      <c r="C33" s="29">
        <f>SUM(D33:F33)</f>
        <v>15</v>
      </c>
      <c r="D33" s="29">
        <v>5</v>
      </c>
      <c r="E33" s="29">
        <v>5</v>
      </c>
      <c r="F33" s="29">
        <v>5</v>
      </c>
      <c r="G33" s="29">
        <f>SUM(H33:I33)</f>
        <v>416</v>
      </c>
      <c r="H33" s="29">
        <f>J33+L33+N33+P33</f>
        <v>261</v>
      </c>
      <c r="I33" s="29">
        <f>K33+M33+O33+Q33</f>
        <v>155</v>
      </c>
      <c r="J33" s="29">
        <v>92</v>
      </c>
      <c r="K33" s="29">
        <v>43</v>
      </c>
      <c r="L33" s="29">
        <v>73</v>
      </c>
      <c r="M33" s="29">
        <v>72</v>
      </c>
      <c r="N33" s="29">
        <v>96</v>
      </c>
      <c r="O33" s="29">
        <v>40</v>
      </c>
      <c r="P33" s="29">
        <v>0</v>
      </c>
      <c r="Q33" s="29">
        <v>0</v>
      </c>
      <c r="R33" s="29">
        <f>SUM(S33:T33)</f>
        <v>138</v>
      </c>
      <c r="S33" s="29">
        <v>86</v>
      </c>
      <c r="T33" s="29">
        <v>52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spans="1:50" ht="20.25" customHeight="1">
      <c r="A34" s="8" t="s">
        <v>29</v>
      </c>
      <c r="B34" s="21">
        <v>0</v>
      </c>
      <c r="C34" s="29">
        <f>SUM(D34:F34)</f>
        <v>0</v>
      </c>
      <c r="D34" s="29">
        <v>0</v>
      </c>
      <c r="E34" s="29">
        <v>0</v>
      </c>
      <c r="F34" s="29">
        <v>0</v>
      </c>
      <c r="G34" s="29">
        <f>SUM(H34:I34)</f>
        <v>0</v>
      </c>
      <c r="H34" s="29">
        <f>J34+L34+N34+P34</f>
        <v>0</v>
      </c>
      <c r="I34" s="29">
        <f>K34+M34+O34+Q34</f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f>SUM(S34:T34)</f>
        <v>0</v>
      </c>
      <c r="S34" s="29">
        <v>0</v>
      </c>
      <c r="T34" s="29">
        <v>0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50" ht="20.25" customHeight="1">
      <c r="A35" s="8" t="s">
        <v>30</v>
      </c>
      <c r="B35" s="21">
        <v>0</v>
      </c>
      <c r="C35" s="29">
        <f>SUM(D35:F35)</f>
        <v>0</v>
      </c>
      <c r="D35" s="29">
        <v>0</v>
      </c>
      <c r="E35" s="29">
        <v>0</v>
      </c>
      <c r="F35" s="29">
        <v>0</v>
      </c>
      <c r="G35" s="29">
        <f>SUM(H35:I35)</f>
        <v>0</v>
      </c>
      <c r="H35" s="29">
        <f>J35+L35+N35+P35</f>
        <v>0</v>
      </c>
      <c r="I35" s="29">
        <f>K35+M35+O35+Q35</f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f>SUM(S35:T35)</f>
        <v>0</v>
      </c>
      <c r="S35" s="29">
        <v>0</v>
      </c>
      <c r="T35" s="29">
        <v>0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</row>
    <row r="36" spans="1:50" ht="20.25" customHeight="1">
      <c r="A36" s="8" t="s">
        <v>31</v>
      </c>
      <c r="B36" s="21">
        <v>1</v>
      </c>
      <c r="C36" s="29">
        <f>SUM(D36:F36)</f>
        <v>3</v>
      </c>
      <c r="D36" s="29">
        <v>1</v>
      </c>
      <c r="E36" s="29">
        <v>1</v>
      </c>
      <c r="F36" s="29">
        <v>1</v>
      </c>
      <c r="G36" s="29">
        <f>SUM(H36:I36)</f>
        <v>68</v>
      </c>
      <c r="H36" s="29">
        <f>J36+L36+N36+P36</f>
        <v>40</v>
      </c>
      <c r="I36" s="29">
        <f>K36+M36+O36+Q36</f>
        <v>28</v>
      </c>
      <c r="J36" s="29">
        <v>14</v>
      </c>
      <c r="K36" s="29">
        <v>12</v>
      </c>
      <c r="L36" s="29">
        <v>15</v>
      </c>
      <c r="M36" s="29">
        <v>12</v>
      </c>
      <c r="N36" s="29">
        <v>11</v>
      </c>
      <c r="O36" s="29">
        <v>4</v>
      </c>
      <c r="P36" s="29">
        <v>0</v>
      </c>
      <c r="Q36" s="29">
        <v>0</v>
      </c>
      <c r="R36" s="29">
        <f>SUM(S36:T36)</f>
        <v>23</v>
      </c>
      <c r="S36" s="29">
        <v>14</v>
      </c>
      <c r="T36" s="29">
        <v>9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</row>
    <row r="37" spans="1:50" ht="20.25" customHeight="1">
      <c r="A37" s="8" t="s">
        <v>32</v>
      </c>
      <c r="B37" s="21">
        <v>1</v>
      </c>
      <c r="C37" s="29">
        <f>SUM(D37:F37)</f>
        <v>18</v>
      </c>
      <c r="D37" s="29">
        <v>6</v>
      </c>
      <c r="E37" s="29">
        <v>6</v>
      </c>
      <c r="F37" s="29">
        <v>6</v>
      </c>
      <c r="G37" s="29">
        <f>SUM(H37:I37)</f>
        <v>509</v>
      </c>
      <c r="H37" s="29">
        <f>J37+L37+N37+P37</f>
        <v>220</v>
      </c>
      <c r="I37" s="29">
        <f>K37+M37+O37+Q37</f>
        <v>289</v>
      </c>
      <c r="J37" s="29">
        <v>76</v>
      </c>
      <c r="K37" s="29">
        <v>95</v>
      </c>
      <c r="L37" s="29">
        <v>68</v>
      </c>
      <c r="M37" s="29">
        <v>97</v>
      </c>
      <c r="N37" s="29">
        <v>75</v>
      </c>
      <c r="O37" s="29">
        <v>97</v>
      </c>
      <c r="P37" s="29">
        <v>1</v>
      </c>
      <c r="Q37" s="29">
        <v>0</v>
      </c>
      <c r="R37" s="29">
        <f>SUM(S37:T37)</f>
        <v>153</v>
      </c>
      <c r="S37" s="29">
        <v>68</v>
      </c>
      <c r="T37" s="29">
        <v>85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1:50" ht="20.25" customHeight="1">
      <c r="A38" s="8" t="s">
        <v>33</v>
      </c>
      <c r="B38" s="21">
        <v>1</v>
      </c>
      <c r="C38" s="29">
        <f>SUM(D38:F38)</f>
        <v>21</v>
      </c>
      <c r="D38" s="29">
        <v>7</v>
      </c>
      <c r="E38" s="29">
        <v>7</v>
      </c>
      <c r="F38" s="29">
        <v>7</v>
      </c>
      <c r="G38" s="29">
        <f>SUM(H38:I38)</f>
        <v>689</v>
      </c>
      <c r="H38" s="29">
        <f>J38+L38+N38+P38</f>
        <v>343</v>
      </c>
      <c r="I38" s="29">
        <f>K38+M38+O38+Q38</f>
        <v>346</v>
      </c>
      <c r="J38" s="29">
        <v>112</v>
      </c>
      <c r="K38" s="29">
        <v>123</v>
      </c>
      <c r="L38" s="29">
        <v>115</v>
      </c>
      <c r="M38" s="29">
        <v>113</v>
      </c>
      <c r="N38" s="29">
        <v>116</v>
      </c>
      <c r="O38" s="29">
        <v>110</v>
      </c>
      <c r="P38" s="29">
        <v>0</v>
      </c>
      <c r="Q38" s="29">
        <v>0</v>
      </c>
      <c r="R38" s="29">
        <f>SUM(S38:T38)</f>
        <v>223</v>
      </c>
      <c r="S38" s="29">
        <v>103</v>
      </c>
      <c r="T38" s="29">
        <v>120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50" ht="20.25" customHeight="1">
      <c r="A39" s="8" t="s">
        <v>34</v>
      </c>
      <c r="B39" s="21">
        <v>1</v>
      </c>
      <c r="C39" s="29">
        <f>SUM(D39:F39)</f>
        <v>42</v>
      </c>
      <c r="D39" s="29">
        <v>14</v>
      </c>
      <c r="E39" s="29">
        <v>14</v>
      </c>
      <c r="F39" s="29">
        <v>14</v>
      </c>
      <c r="G39" s="29">
        <f>SUM(H39:I39)</f>
        <v>1420</v>
      </c>
      <c r="H39" s="29">
        <f>J39+L39+N39+P39</f>
        <v>629</v>
      </c>
      <c r="I39" s="29">
        <f>K39+M39+O39+Q39</f>
        <v>791</v>
      </c>
      <c r="J39" s="29">
        <v>201</v>
      </c>
      <c r="K39" s="29">
        <v>271</v>
      </c>
      <c r="L39" s="29">
        <v>207</v>
      </c>
      <c r="M39" s="29">
        <v>272</v>
      </c>
      <c r="N39" s="29">
        <v>221</v>
      </c>
      <c r="O39" s="29">
        <v>248</v>
      </c>
      <c r="P39" s="29">
        <v>0</v>
      </c>
      <c r="Q39" s="29">
        <v>0</v>
      </c>
      <c r="R39" s="29">
        <f>SUM(S39:T39)</f>
        <v>435</v>
      </c>
      <c r="S39" s="29">
        <v>203</v>
      </c>
      <c r="T39" s="29">
        <v>232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1:50" ht="20.25" customHeight="1">
      <c r="A40" s="8" t="s">
        <v>35</v>
      </c>
      <c r="B40" s="21">
        <v>2</v>
      </c>
      <c r="C40" s="29">
        <f>SUM(D40:F40)</f>
        <v>6</v>
      </c>
      <c r="D40" s="29">
        <v>2</v>
      </c>
      <c r="E40" s="29">
        <v>2</v>
      </c>
      <c r="F40" s="29">
        <v>2</v>
      </c>
      <c r="G40" s="29">
        <f>SUM(H40:I40)</f>
        <v>180</v>
      </c>
      <c r="H40" s="29">
        <f>J40+L40+N40+P40</f>
        <v>95</v>
      </c>
      <c r="I40" s="29">
        <f>K40+M40+O40+Q40</f>
        <v>85</v>
      </c>
      <c r="J40" s="29">
        <v>29</v>
      </c>
      <c r="K40" s="29">
        <v>32</v>
      </c>
      <c r="L40" s="29">
        <v>28</v>
      </c>
      <c r="M40" s="29">
        <v>24</v>
      </c>
      <c r="N40" s="29">
        <v>38</v>
      </c>
      <c r="O40" s="29">
        <v>29</v>
      </c>
      <c r="P40" s="29">
        <v>0</v>
      </c>
      <c r="Q40" s="29">
        <v>0</v>
      </c>
      <c r="R40" s="29">
        <f>SUM(S40:T40)</f>
        <v>25</v>
      </c>
      <c r="S40" s="29">
        <v>18</v>
      </c>
      <c r="T40" s="29">
        <v>7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</row>
    <row r="41" spans="1:50" ht="20.25" customHeight="1">
      <c r="A41" s="8" t="s">
        <v>36</v>
      </c>
      <c r="B41" s="21">
        <v>0</v>
      </c>
      <c r="C41" s="29">
        <f>SUM(D41:F41)</f>
        <v>0</v>
      </c>
      <c r="D41" s="29">
        <v>0</v>
      </c>
      <c r="E41" s="29">
        <v>0</v>
      </c>
      <c r="F41" s="29">
        <v>0</v>
      </c>
      <c r="G41" s="29">
        <f>SUM(H41:I41)</f>
        <v>0</v>
      </c>
      <c r="H41" s="29">
        <f>J41+L41+N41+P41</f>
        <v>0</v>
      </c>
      <c r="I41" s="29">
        <f>K41+M41+O41+Q41</f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f>SUM(S41:T41)</f>
        <v>0</v>
      </c>
      <c r="S41" s="29">
        <v>0</v>
      </c>
      <c r="T41" s="29">
        <v>0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</row>
    <row r="42" spans="1:50" ht="20.25" customHeight="1">
      <c r="A42" s="9" t="s">
        <v>37</v>
      </c>
      <c r="B42" s="22">
        <v>0</v>
      </c>
      <c r="C42" s="30">
        <f>SUM(D42:F42)</f>
        <v>0</v>
      </c>
      <c r="D42" s="30">
        <v>0</v>
      </c>
      <c r="E42" s="30">
        <v>0</v>
      </c>
      <c r="F42" s="30">
        <v>0</v>
      </c>
      <c r="G42" s="30">
        <f>SUM(H42:I42)</f>
        <v>0</v>
      </c>
      <c r="H42" s="30">
        <f>J42+L42+N42+P42</f>
        <v>0</v>
      </c>
      <c r="I42" s="30">
        <f>K42+M42+O42+Q42</f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f>SUM(S42:T42)</f>
        <v>0</v>
      </c>
      <c r="S42" s="30">
        <v>0</v>
      </c>
      <c r="T42" s="30">
        <v>0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</row>
    <row r="43" spans="1:50" ht="13.95" customHeight="1">
      <c r="A43" s="10" t="s">
        <v>38</v>
      </c>
      <c r="B43" s="23"/>
      <c r="C43" s="31"/>
      <c r="D43" s="31" t="s">
        <v>48</v>
      </c>
      <c r="E43" s="23"/>
      <c r="F43" s="34"/>
      <c r="G43" s="10"/>
      <c r="H43" s="10"/>
      <c r="I43" s="23"/>
      <c r="J43" s="31" t="s">
        <v>54</v>
      </c>
      <c r="K43" s="23"/>
      <c r="L43" s="23"/>
      <c r="M43" s="23"/>
      <c r="N43" s="23"/>
      <c r="O43" s="10" t="s">
        <v>56</v>
      </c>
      <c r="P43" s="34"/>
      <c r="Q43" s="34"/>
      <c r="R43" s="34"/>
      <c r="S43" s="34"/>
      <c r="T43" s="42" t="s">
        <v>65</v>
      </c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</row>
    <row r="44" spans="1:50" ht="13.95" customHeight="1">
      <c r="A44" s="11"/>
      <c r="B44" s="11"/>
      <c r="C44" s="11"/>
      <c r="D44" s="15"/>
      <c r="E44" s="11"/>
      <c r="F44" s="15"/>
      <c r="G44" s="11"/>
      <c r="H44" s="11"/>
      <c r="I44" s="11"/>
      <c r="J44" s="14" t="s">
        <v>55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</row>
    <row r="45" spans="1:50" ht="13.95" customHeight="1">
      <c r="A45" s="11"/>
      <c r="B45" s="11"/>
      <c r="C45" s="11"/>
      <c r="D45" s="15"/>
      <c r="E45" s="11"/>
      <c r="F45" s="15"/>
      <c r="G45" s="11"/>
      <c r="H45" s="11"/>
      <c r="I45" s="11"/>
      <c r="J45" s="14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</row>
    <row r="46" spans="1:50" ht="13.95" customHeight="1">
      <c r="A46" s="11"/>
      <c r="B46" s="11"/>
      <c r="C46" s="11"/>
      <c r="D46" s="15"/>
      <c r="E46" s="11"/>
      <c r="F46" s="15"/>
      <c r="G46" s="11"/>
      <c r="H46" s="11"/>
      <c r="I46" s="11"/>
      <c r="J46" s="14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</row>
    <row r="47" spans="1:50" ht="13.95" customHeight="1">
      <c r="A47" s="11"/>
      <c r="B47" s="11"/>
      <c r="C47" s="11"/>
      <c r="D47" s="15"/>
      <c r="E47" s="11"/>
      <c r="F47" s="15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</row>
    <row r="48" spans="1:50" ht="13.95" customHeight="1">
      <c r="A48" s="12"/>
      <c r="B48" s="24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</row>
    <row r="49" spans="1:50" ht="13.95" customHeight="1">
      <c r="A49" s="13" t="s">
        <v>39</v>
      </c>
      <c r="B49" s="15"/>
      <c r="C49" s="33"/>
      <c r="D49" s="33"/>
      <c r="E49" s="15"/>
      <c r="F49" s="15"/>
      <c r="G49" s="25"/>
      <c r="H49" s="2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0" spans="1:50" ht="13.95" customHeight="1">
      <c r="A50" s="13" t="s">
        <v>40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1:50" ht="13.95" customHeight="1">
      <c r="A51" s="14"/>
      <c r="B51" s="1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25"/>
      <c r="AD51" s="25"/>
      <c r="AE51" s="25"/>
      <c r="AF51" s="25"/>
      <c r="AG51" s="2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  <row r="52" spans="1:50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0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50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1:50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1:50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</row>
    <row r="57" spans="1:50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</row>
    <row r="58" spans="1:50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</row>
    <row r="59" spans="1:50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</row>
    <row r="60" spans="1:50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50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</row>
    <row r="71" spans="1:50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</row>
    <row r="72" spans="1:50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</row>
    <row r="73" spans="1:50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1:50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50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</row>
    <row r="77" spans="1:50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</row>
    <row r="78" spans="1:50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</row>
    <row r="79" spans="1:50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50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</row>
    <row r="81" spans="1:50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</row>
    <row r="82" spans="1:50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</row>
    <row r="83" spans="1:50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</row>
    <row r="84" spans="1:50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</row>
    <row r="85" spans="1:50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</row>
    <row r="86" spans="1:50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</row>
    <row r="87" spans="1:50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</row>
    <row r="88" spans="1:50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</row>
    <row r="89" spans="1:50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</row>
    <row r="90" spans="1:50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</row>
    <row r="91" spans="1:50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50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</row>
    <row r="94" spans="1:50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</row>
    <row r="95" spans="1:50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</row>
    <row r="96" spans="1:50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</row>
    <row r="97" spans="1:50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</row>
    <row r="98" spans="1:50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</row>
    <row r="99" spans="1:50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</row>
    <row r="100" spans="1:50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</row>
    <row r="101" spans="1:50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</row>
    <row r="102" spans="1:50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</row>
    <row r="103" spans="1:50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</row>
    <row r="104" spans="1:50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</row>
    <row r="105" spans="1:50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</row>
    <row r="106" spans="1:50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</row>
    <row r="107" spans="1:50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</row>
    <row r="108" spans="1:50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</row>
    <row r="109" spans="1:50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</row>
    <row r="110" spans="1:50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</row>
    <row r="111" spans="1:50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</row>
    <row r="112" spans="1:50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</row>
    <row r="113" spans="1:50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</row>
    <row r="114" spans="1:50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</row>
    <row r="115" spans="1:50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</row>
    <row r="116" spans="1:50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</row>
    <row r="117" spans="1:50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</row>
    <row r="118" spans="1:50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</row>
    <row r="119" spans="1:50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</row>
    <row r="120" spans="1:50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</row>
    <row r="121" spans="1:50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</row>
    <row r="122" spans="1:50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</row>
    <row r="123" spans="1:50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</row>
    <row r="124" spans="1:50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</row>
    <row r="125" spans="1:50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</row>
    <row r="126" spans="1:50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</row>
    <row r="127" spans="1:50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</row>
    <row r="128" spans="1:50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</row>
    <row r="129" spans="1:50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</row>
    <row r="130" spans="1:50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</row>
    <row r="131" spans="1:50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</row>
    <row r="132" spans="1:50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</row>
    <row r="133" spans="1:50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</row>
    <row r="134" spans="1:50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</row>
    <row r="135" spans="1:50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</row>
    <row r="136" spans="1:50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</row>
    <row r="137" spans="1:50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</row>
    <row r="138" spans="1:50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</row>
    <row r="139" spans="1:50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</row>
    <row r="140" spans="1:50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</row>
    <row r="141" spans="1:50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</row>
    <row r="142" spans="1:50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</row>
    <row r="143" spans="1:50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</row>
    <row r="144" spans="1:50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</row>
    <row r="145" spans="1:50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</row>
    <row r="146" spans="1:50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</row>
    <row r="147" spans="1:50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</row>
    <row r="148" spans="1:50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</row>
    <row r="149" spans="1:50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</row>
    <row r="150" spans="1:50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</row>
    <row r="151" spans="1:50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</row>
    <row r="152" spans="1:50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</row>
    <row r="153" spans="1:50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</row>
    <row r="154" spans="1:50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</row>
    <row r="155" spans="1:50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</row>
    <row r="156" spans="1:50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</row>
    <row r="157" spans="1:50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</row>
    <row r="158" spans="1:50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</row>
    <row r="159" spans="1:50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</row>
    <row r="160" spans="1:50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</row>
    <row r="161" spans="1:50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</row>
    <row r="162" spans="1:50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</row>
    <row r="163" spans="1:50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</row>
    <row r="164" spans="1:50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</row>
    <row r="165" spans="1:50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</row>
    <row r="166" spans="1:50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</row>
    <row r="167" spans="1:50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</row>
    <row r="168" spans="1:50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</row>
    <row r="169" spans="1:50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</row>
    <row r="170" spans="1:50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</row>
    <row r="171" spans="1:50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</row>
    <row r="172" spans="1:50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</row>
    <row r="173" spans="1:50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</row>
    <row r="174" spans="1:50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</row>
    <row r="175" spans="1:50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</row>
    <row r="176" spans="1:50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</row>
    <row r="177" spans="1:50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</row>
    <row r="178" spans="1:50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</row>
    <row r="179" spans="1:50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</row>
    <row r="180" spans="1:50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</row>
    <row r="181" spans="1:50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</row>
    <row r="182" spans="1:50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</row>
    <row r="183" spans="1:50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</row>
    <row r="184" spans="1:50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</row>
    <row r="185" spans="1:50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</row>
    <row r="186" spans="1:50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</row>
    <row r="187" spans="1:50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</row>
    <row r="188" spans="1:50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</row>
    <row r="189" spans="1:50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</row>
    <row r="190" spans="1:50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</row>
    <row r="191" spans="1:50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</row>
    <row r="192" spans="1:50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</row>
    <row r="193" spans="1:50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</row>
    <row r="194" spans="1:50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</row>
    <row r="195" spans="1:50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</row>
    <row r="196" spans="1:50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</row>
    <row r="197" spans="1:50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</row>
    <row r="198" spans="1:50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</row>
    <row r="199" spans="1:50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</row>
    <row r="200" spans="1:50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</row>
  </sheetData>
  <mergeCells count="18">
    <mergeCell ref="R1:T1"/>
    <mergeCell ref="R2:T2"/>
    <mergeCell ref="P1:Q1"/>
    <mergeCell ref="P2:Q2"/>
    <mergeCell ref="C4:Q4"/>
    <mergeCell ref="B3:R3"/>
    <mergeCell ref="I1:N2"/>
    <mergeCell ref="A5:A7"/>
    <mergeCell ref="C5:F6"/>
    <mergeCell ref="B5:B7"/>
    <mergeCell ref="R5:T6"/>
    <mergeCell ref="R4:T4"/>
    <mergeCell ref="P6:Q6"/>
    <mergeCell ref="G6:I6"/>
    <mergeCell ref="J6:K6"/>
    <mergeCell ref="L6:M6"/>
    <mergeCell ref="N6:O6"/>
    <mergeCell ref="G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