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411-01-13-2" sheetId="1" r:id="rId1"/>
  </sheets>
  <definedNames/>
  <calcPr fullCalcOnLoad="1"/>
</workbook>
</file>

<file path=xl/sharedStrings.xml><?xml version="1.0" encoding="utf-8"?>
<sst xmlns="http://schemas.openxmlformats.org/spreadsheetml/2006/main" count="109" uniqueCount="60">
  <si>
    <t>公 開 類</t>
  </si>
  <si>
    <t>學 年 報</t>
  </si>
  <si>
    <t xml:space="preserve"> 臺中市高級中等學校學生數-按行政區別分</t>
  </si>
  <si>
    <t>行政區別</t>
  </si>
  <si>
    <t>總　計</t>
  </si>
  <si>
    <t>中區</t>
  </si>
  <si>
    <t>東區</t>
  </si>
  <si>
    <t>南區</t>
  </si>
  <si>
    <t>西區</t>
  </si>
  <si>
    <t>北區</t>
  </si>
  <si>
    <t>北屯區</t>
  </si>
  <si>
    <t>西屯區</t>
  </si>
  <si>
    <t>南屯區</t>
  </si>
  <si>
    <t>太平區</t>
  </si>
  <si>
    <t>大里區</t>
  </si>
  <si>
    <t>霧峰區</t>
  </si>
  <si>
    <t>烏日區</t>
  </si>
  <si>
    <t>豐原區</t>
  </si>
  <si>
    <t>后里區</t>
  </si>
  <si>
    <t>石岡區</t>
  </si>
  <si>
    <t>東勢區</t>
  </si>
  <si>
    <t>和平區</t>
  </si>
  <si>
    <t>新社區</t>
  </si>
  <si>
    <t>潭子區</t>
  </si>
  <si>
    <t>大雅區</t>
  </si>
  <si>
    <t>神岡區</t>
  </si>
  <si>
    <t>大肚區</t>
  </si>
  <si>
    <t>沙鹿區</t>
  </si>
  <si>
    <t>龍井區</t>
  </si>
  <si>
    <t>梧棲區</t>
  </si>
  <si>
    <t>清水區</t>
  </si>
  <si>
    <t>大甲區</t>
  </si>
  <si>
    <t>外埔區</t>
  </si>
  <si>
    <t>大安區</t>
  </si>
  <si>
    <t>填表</t>
  </si>
  <si>
    <t>資料來源：各公私立高級中等學校至教育部「高級中等學校公務與調查統計報表網路報送系統」填報資料，由本局會計室彙編。</t>
  </si>
  <si>
    <t>填表說明：本表編製1份，並依統計法規定永久保存，資料透過網際網路上傳至「臺中市公務統計行政管理系統」。</t>
  </si>
  <si>
    <t>根據第1學期資料於次年2月底前編報</t>
  </si>
  <si>
    <t>中華民國112學年度</t>
  </si>
  <si>
    <t>總　　計</t>
  </si>
  <si>
    <t>國　立</t>
  </si>
  <si>
    <t>男</t>
  </si>
  <si>
    <t>女</t>
  </si>
  <si>
    <t>審核</t>
  </si>
  <si>
    <t>市    立</t>
  </si>
  <si>
    <t>私　立</t>
  </si>
  <si>
    <t>普通科</t>
  </si>
  <si>
    <t>業務主管人員</t>
  </si>
  <si>
    <t>主辦統計人員</t>
  </si>
  <si>
    <t>專業群科（職業科）</t>
  </si>
  <si>
    <t>機關首長</t>
  </si>
  <si>
    <t>綜合高中</t>
  </si>
  <si>
    <t>實用技能學程</t>
  </si>
  <si>
    <t>進修部(學校)</t>
  </si>
  <si>
    <t>編製機關</t>
  </si>
  <si>
    <t>表　　號</t>
  </si>
  <si>
    <t>臺中市政府教育局</t>
  </si>
  <si>
    <t>10411-01-13-2</t>
  </si>
  <si>
    <t>單位：人</t>
  </si>
  <si>
    <t xml:space="preserve">  中華民國113年2月23日編製</t>
  </si>
</sst>
</file>

<file path=xl/styles.xml><?xml version="1.0" encoding="utf-8"?>
<styleSheet xmlns="http://schemas.openxmlformats.org/spreadsheetml/2006/main">
  <numFmts count="1">
    <numFmt numFmtId="197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標楷體"/>
      <family val="2"/>
    </font>
    <font>
      <b/>
      <sz val="14"/>
      <color rgb="FF000000"/>
      <name val="Times New Roman"/>
      <family val="2"/>
    </font>
    <font>
      <sz val="10"/>
      <color rgb="FF000000"/>
      <name val="Times New Roman"/>
      <family val="2"/>
    </font>
    <font>
      <sz val="12"/>
      <color rgb="FF000000"/>
      <name val="Times New Roman"/>
      <family val="2"/>
    </font>
    <font>
      <sz val="8"/>
      <color rgb="FF000000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197" fontId="4" fillId="0" borderId="10" xfId="0" applyNumberFormat="1" applyFont="1" applyBorder="1" applyAlignment="1">
      <alignment vertical="center"/>
    </xf>
    <xf numFmtId="197" fontId="4" fillId="0" borderId="8" xfId="0" applyNumberFormat="1" applyFont="1" applyBorder="1" applyAlignment="1">
      <alignment vertical="center"/>
    </xf>
    <xf numFmtId="197" fontId="4" fillId="0" borderId="9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9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197" fontId="4" fillId="0" borderId="2" xfId="0" applyNumberFormat="1" applyFont="1" applyBorder="1" applyAlignment="1">
      <alignment vertical="center"/>
    </xf>
    <xf numFmtId="197" fontId="4" fillId="0" borderId="0" xfId="0" applyNumberFormat="1" applyFont="1" applyAlignment="1">
      <alignment vertical="center"/>
    </xf>
    <xf numFmtId="197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F200"/>
  <sheetViews>
    <sheetView tabSelected="1" workbookViewId="0" topLeftCell="A1">
      <pane xSplit="1" ySplit="7" topLeftCell="B8" activePane="bottomRight" state="frozen"/>
      <selection pane="topLeft" activeCell="B8" sqref="B8"/>
    </sheetView>
  </sheetViews>
  <sheetFormatPr defaultColWidth="9.28125" defaultRowHeight="15"/>
  <cols>
    <col min="1" max="1" width="16.7109375" style="0" customWidth="1"/>
    <col min="2" max="37" width="8.140625" style="0" customWidth="1"/>
    <col min="38" max="58" width="9.140625" style="0" customWidth="1"/>
  </cols>
  <sheetData>
    <row r="1" spans="1:58" ht="13.95" customHeight="1">
      <c r="A1" s="1" t="s">
        <v>0</v>
      </c>
      <c r="B1" s="14"/>
      <c r="C1" s="10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30"/>
      <c r="P1" s="30"/>
      <c r="Q1" s="30"/>
      <c r="R1" s="30"/>
      <c r="S1" s="30"/>
      <c r="T1" s="10"/>
      <c r="U1" s="13"/>
      <c r="V1" s="13"/>
      <c r="W1" s="13"/>
      <c r="X1" s="13"/>
      <c r="Y1" s="13"/>
      <c r="Z1" s="13"/>
      <c r="AA1" s="13"/>
      <c r="AB1" s="13"/>
      <c r="AC1" s="13"/>
      <c r="AD1" s="32"/>
      <c r="AE1" s="32"/>
      <c r="AF1" s="34"/>
      <c r="AG1" s="1" t="s">
        <v>54</v>
      </c>
      <c r="AH1" s="1"/>
      <c r="AI1" s="1" t="s">
        <v>56</v>
      </c>
      <c r="AJ1" s="1"/>
      <c r="AK1" s="1"/>
      <c r="AL1" s="40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</row>
    <row r="2" spans="1:58" ht="13.8" customHeight="1">
      <c r="A2" s="1" t="s">
        <v>1</v>
      </c>
      <c r="B2" s="15" t="s">
        <v>37</v>
      </c>
      <c r="C2" s="23"/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16"/>
      <c r="P2" s="16"/>
      <c r="Q2" s="3"/>
      <c r="R2" s="3"/>
      <c r="S2" s="3"/>
      <c r="T2" s="23"/>
      <c r="U2" s="28"/>
      <c r="V2" s="28"/>
      <c r="W2" s="28"/>
      <c r="X2" s="28"/>
      <c r="Y2" s="28"/>
      <c r="Z2" s="28"/>
      <c r="AA2" s="27"/>
      <c r="AB2" s="27"/>
      <c r="AC2" s="27"/>
      <c r="AD2" s="33"/>
      <c r="AE2" s="33"/>
      <c r="AF2" s="35"/>
      <c r="AG2" s="1" t="s">
        <v>55</v>
      </c>
      <c r="AH2" s="1"/>
      <c r="AI2" s="29" t="s">
        <v>57</v>
      </c>
      <c r="AJ2" s="29"/>
      <c r="AK2" s="29"/>
      <c r="AL2" s="40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</row>
    <row r="3" spans="1:58" ht="30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13"/>
      <c r="AM3" s="13"/>
      <c r="AN3" s="13"/>
      <c r="AO3" s="13"/>
      <c r="AP3" s="13"/>
      <c r="AQ3" s="13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</row>
    <row r="4" spans="1:58" ht="21" customHeight="1">
      <c r="A4" s="3"/>
      <c r="B4" s="16" t="s">
        <v>38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36"/>
      <c r="AK4" s="37" t="s">
        <v>58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</row>
    <row r="5" spans="1:58" ht="22.5" customHeight="1">
      <c r="A5" s="4" t="s">
        <v>3</v>
      </c>
      <c r="B5" s="1" t="s">
        <v>39</v>
      </c>
      <c r="C5" s="1"/>
      <c r="D5" s="1"/>
      <c r="E5" s="1"/>
      <c r="F5" s="1"/>
      <c r="G5" s="1"/>
      <c r="H5" s="1" t="s">
        <v>46</v>
      </c>
      <c r="I5" s="29"/>
      <c r="J5" s="29"/>
      <c r="K5" s="29"/>
      <c r="L5" s="29"/>
      <c r="M5" s="29"/>
      <c r="N5" s="1" t="s">
        <v>49</v>
      </c>
      <c r="O5" s="29"/>
      <c r="P5" s="29"/>
      <c r="Q5" s="29"/>
      <c r="R5" s="29"/>
      <c r="S5" s="29"/>
      <c r="T5" s="1" t="s">
        <v>51</v>
      </c>
      <c r="U5" s="29"/>
      <c r="V5" s="29"/>
      <c r="W5" s="29"/>
      <c r="X5" s="29"/>
      <c r="Y5" s="29"/>
      <c r="Z5" s="1" t="s">
        <v>52</v>
      </c>
      <c r="AA5" s="29"/>
      <c r="AB5" s="29"/>
      <c r="AC5" s="29"/>
      <c r="AD5" s="29"/>
      <c r="AE5" s="29"/>
      <c r="AF5" s="1" t="s">
        <v>53</v>
      </c>
      <c r="AG5" s="29"/>
      <c r="AH5" s="29"/>
      <c r="AI5" s="29"/>
      <c r="AJ5" s="29"/>
      <c r="AK5" s="29"/>
      <c r="AL5" s="40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</row>
    <row r="6" spans="1:58" ht="20.25" customHeight="1">
      <c r="A6" s="5"/>
      <c r="B6" s="1" t="s">
        <v>40</v>
      </c>
      <c r="C6" s="1"/>
      <c r="D6" s="1" t="s">
        <v>44</v>
      </c>
      <c r="E6" s="1"/>
      <c r="F6" s="1" t="s">
        <v>45</v>
      </c>
      <c r="G6" s="29"/>
      <c r="H6" s="1" t="s">
        <v>40</v>
      </c>
      <c r="I6" s="29"/>
      <c r="J6" s="1" t="s">
        <v>44</v>
      </c>
      <c r="K6" s="29"/>
      <c r="L6" s="1" t="s">
        <v>45</v>
      </c>
      <c r="M6" s="29"/>
      <c r="N6" s="1" t="s">
        <v>40</v>
      </c>
      <c r="O6" s="29"/>
      <c r="P6" s="1" t="s">
        <v>44</v>
      </c>
      <c r="Q6" s="29"/>
      <c r="R6" s="1" t="s">
        <v>45</v>
      </c>
      <c r="S6" s="29"/>
      <c r="T6" s="1" t="s">
        <v>40</v>
      </c>
      <c r="U6" s="29"/>
      <c r="V6" s="1" t="s">
        <v>44</v>
      </c>
      <c r="W6" s="29"/>
      <c r="X6" s="1" t="s">
        <v>45</v>
      </c>
      <c r="Y6" s="29"/>
      <c r="Z6" s="1" t="s">
        <v>40</v>
      </c>
      <c r="AA6" s="29"/>
      <c r="AB6" s="1" t="s">
        <v>44</v>
      </c>
      <c r="AC6" s="29"/>
      <c r="AD6" s="1" t="s">
        <v>45</v>
      </c>
      <c r="AE6" s="29"/>
      <c r="AF6" s="1" t="s">
        <v>40</v>
      </c>
      <c r="AG6" s="29"/>
      <c r="AH6" s="1" t="s">
        <v>44</v>
      </c>
      <c r="AI6" s="29"/>
      <c r="AJ6" s="1" t="s">
        <v>45</v>
      </c>
      <c r="AK6" s="29"/>
      <c r="AL6" s="40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1:58" ht="20.25" customHeight="1">
      <c r="A7" s="5"/>
      <c r="B7" s="1" t="s">
        <v>41</v>
      </c>
      <c r="C7" s="1" t="s">
        <v>42</v>
      </c>
      <c r="D7" s="1" t="s">
        <v>41</v>
      </c>
      <c r="E7" s="1" t="s">
        <v>42</v>
      </c>
      <c r="F7" s="1" t="s">
        <v>41</v>
      </c>
      <c r="G7" s="1" t="s">
        <v>42</v>
      </c>
      <c r="H7" s="1" t="s">
        <v>41</v>
      </c>
      <c r="I7" s="1" t="s">
        <v>42</v>
      </c>
      <c r="J7" s="1" t="s">
        <v>41</v>
      </c>
      <c r="K7" s="1" t="s">
        <v>42</v>
      </c>
      <c r="L7" s="1" t="s">
        <v>41</v>
      </c>
      <c r="M7" s="1" t="s">
        <v>42</v>
      </c>
      <c r="N7" s="1" t="s">
        <v>41</v>
      </c>
      <c r="O7" s="1" t="s">
        <v>42</v>
      </c>
      <c r="P7" s="1" t="s">
        <v>41</v>
      </c>
      <c r="Q7" s="1" t="s">
        <v>42</v>
      </c>
      <c r="R7" s="1" t="s">
        <v>41</v>
      </c>
      <c r="S7" s="1" t="s">
        <v>42</v>
      </c>
      <c r="T7" s="1" t="s">
        <v>41</v>
      </c>
      <c r="U7" s="1" t="s">
        <v>42</v>
      </c>
      <c r="V7" s="1" t="s">
        <v>41</v>
      </c>
      <c r="W7" s="1" t="s">
        <v>42</v>
      </c>
      <c r="X7" s="1" t="s">
        <v>41</v>
      </c>
      <c r="Y7" s="1" t="s">
        <v>42</v>
      </c>
      <c r="Z7" s="1" t="s">
        <v>41</v>
      </c>
      <c r="AA7" s="1" t="s">
        <v>42</v>
      </c>
      <c r="AB7" s="1" t="s">
        <v>41</v>
      </c>
      <c r="AC7" s="1" t="s">
        <v>42</v>
      </c>
      <c r="AD7" s="1" t="s">
        <v>41</v>
      </c>
      <c r="AE7" s="1" t="s">
        <v>42</v>
      </c>
      <c r="AF7" s="1" t="s">
        <v>41</v>
      </c>
      <c r="AG7" s="1" t="s">
        <v>42</v>
      </c>
      <c r="AH7" s="1" t="s">
        <v>41</v>
      </c>
      <c r="AI7" s="1" t="s">
        <v>42</v>
      </c>
      <c r="AJ7" s="1" t="s">
        <v>41</v>
      </c>
      <c r="AK7" s="38" t="s">
        <v>42</v>
      </c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</row>
    <row r="8" spans="1:58" ht="18.75" customHeight="1">
      <c r="A8" s="6" t="s">
        <v>4</v>
      </c>
      <c r="B8" s="17">
        <f>SUM(B9:B37)</f>
        <v>2200</v>
      </c>
      <c r="C8" s="24">
        <f>SUM(C9:C37)</f>
        <v>1843</v>
      </c>
      <c r="D8" s="24">
        <f>SUM(D9:D37)</f>
        <v>20099</v>
      </c>
      <c r="E8" s="24">
        <f>SUM(E9:E37)</f>
        <v>15261</v>
      </c>
      <c r="F8" s="24">
        <f>SUM(F9:F37)</f>
        <v>19256</v>
      </c>
      <c r="G8" s="24">
        <f>SUM(G9:G37)</f>
        <v>19354</v>
      </c>
      <c r="H8" s="24">
        <f>SUM(H9:H37)</f>
        <v>1220</v>
      </c>
      <c r="I8" s="24">
        <f>SUM(I9:I37)</f>
        <v>777</v>
      </c>
      <c r="J8" s="24">
        <f>SUM(J9:J37)</f>
        <v>10513</v>
      </c>
      <c r="K8" s="24">
        <f>SUM(K9:K37)</f>
        <v>9940</v>
      </c>
      <c r="L8" s="24">
        <f>SUM(L9:L37)</f>
        <v>6779</v>
      </c>
      <c r="M8" s="24">
        <f>SUM(M9:M37)</f>
        <v>7149</v>
      </c>
      <c r="N8" s="24">
        <f>SUM(N9:N37)</f>
        <v>762</v>
      </c>
      <c r="O8" s="24">
        <f>SUM(O9:O37)</f>
        <v>755</v>
      </c>
      <c r="P8" s="24">
        <f>SUM(P9:P37)</f>
        <v>7553</v>
      </c>
      <c r="Q8" s="24">
        <f>SUM(Q9:Q37)</f>
        <v>4162</v>
      </c>
      <c r="R8" s="24">
        <f>SUM(R9:R37)</f>
        <v>9092</v>
      </c>
      <c r="S8" s="24">
        <f>SUM(S9:S37)</f>
        <v>9169</v>
      </c>
      <c r="T8" s="24">
        <f>SUM(T9:T37)</f>
        <v>0</v>
      </c>
      <c r="U8" s="24">
        <f>SUM(U9:U37)</f>
        <v>0</v>
      </c>
      <c r="V8" s="24">
        <f>SUM(V9:V37)</f>
        <v>552</v>
      </c>
      <c r="W8" s="24">
        <f>SUM(W9:W37)</f>
        <v>660</v>
      </c>
      <c r="X8" s="24">
        <f>SUM(X9:X37)</f>
        <v>133</v>
      </c>
      <c r="Y8" s="24">
        <f>SUM(Y9:Y37)</f>
        <v>35</v>
      </c>
      <c r="Z8" s="24">
        <f>SUM(Z9:Z37)</f>
        <v>156</v>
      </c>
      <c r="AA8" s="24">
        <f>SUM(AA9:AA37)</f>
        <v>233</v>
      </c>
      <c r="AB8" s="24">
        <f>SUM(AB9:AB37)</f>
        <v>854</v>
      </c>
      <c r="AC8" s="24">
        <f>SUM(AC9:AC37)</f>
        <v>213</v>
      </c>
      <c r="AD8" s="24">
        <f>SUM(AD9:AD37)</f>
        <v>2054</v>
      </c>
      <c r="AE8" s="24">
        <f>SUM(AE9:AE37)</f>
        <v>2086</v>
      </c>
      <c r="AF8" s="24">
        <f>SUM(AF9:AF37)</f>
        <v>62</v>
      </c>
      <c r="AG8" s="24">
        <f>SUM(AG9:AG37)</f>
        <v>78</v>
      </c>
      <c r="AH8" s="24">
        <f>SUM(AH9:AH37)</f>
        <v>627</v>
      </c>
      <c r="AI8" s="24">
        <f>SUM(AI9:AI37)</f>
        <v>286</v>
      </c>
      <c r="AJ8" s="24">
        <f>SUM(AJ9:AJ37)</f>
        <v>1198</v>
      </c>
      <c r="AK8" s="24">
        <f>SUM(AK9:AK37)</f>
        <v>915</v>
      </c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1:58" ht="18.75" customHeight="1">
      <c r="A9" s="7" t="s">
        <v>5</v>
      </c>
      <c r="B9" s="18">
        <f>H9+N9+T9+Z9+AF9</f>
        <v>0</v>
      </c>
      <c r="C9" s="25">
        <f>I9+O9+U9+AA9+AG9</f>
        <v>0</v>
      </c>
      <c r="D9" s="25">
        <f>J9+P9+V9+AB9+AH9</f>
        <v>0</v>
      </c>
      <c r="E9" s="25">
        <f>K9+Q9+W9+AC9+AI9</f>
        <v>0</v>
      </c>
      <c r="F9" s="25">
        <f>L9+R9+X9+AD9+AJ9</f>
        <v>0</v>
      </c>
      <c r="G9" s="25">
        <f>M9+S9+Y9+AE9+AK9</f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5">
        <v>0</v>
      </c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</row>
    <row r="10" spans="1:58" ht="18.75" customHeight="1">
      <c r="A10" s="7" t="s">
        <v>6</v>
      </c>
      <c r="B10" s="18">
        <f>H10+N10+T10+Z10+AF10</f>
        <v>1037</v>
      </c>
      <c r="C10" s="25">
        <f>I10+O10+U10+AA10+AG10</f>
        <v>1070</v>
      </c>
      <c r="D10" s="25">
        <f>J10+P10+V10+AB10+AH10</f>
        <v>577</v>
      </c>
      <c r="E10" s="25">
        <f>K10+Q10+W10+AC10+AI10</f>
        <v>1531</v>
      </c>
      <c r="F10" s="25">
        <f>L10+R10+X10+AD10+AJ10</f>
        <v>0</v>
      </c>
      <c r="G10" s="25">
        <f>M10+S10+Y10+AE10+AK10</f>
        <v>0</v>
      </c>
      <c r="H10" s="25">
        <v>57</v>
      </c>
      <c r="I10" s="25">
        <v>4</v>
      </c>
      <c r="J10" s="25">
        <v>0</v>
      </c>
      <c r="K10" s="25">
        <v>0</v>
      </c>
      <c r="L10" s="25">
        <v>0</v>
      </c>
      <c r="M10" s="25">
        <v>0</v>
      </c>
      <c r="N10" s="25">
        <v>762</v>
      </c>
      <c r="O10" s="25">
        <v>755</v>
      </c>
      <c r="P10" s="25">
        <v>453</v>
      </c>
      <c r="Q10" s="25">
        <v>1344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156</v>
      </c>
      <c r="AA10" s="25">
        <v>233</v>
      </c>
      <c r="AB10" s="25">
        <v>72</v>
      </c>
      <c r="AC10" s="25">
        <v>124</v>
      </c>
      <c r="AD10" s="25">
        <v>0</v>
      </c>
      <c r="AE10" s="25">
        <v>0</v>
      </c>
      <c r="AF10" s="25">
        <v>62</v>
      </c>
      <c r="AG10" s="25">
        <v>78</v>
      </c>
      <c r="AH10" s="25">
        <v>52</v>
      </c>
      <c r="AI10" s="25">
        <v>63</v>
      </c>
      <c r="AJ10" s="25">
        <v>0</v>
      </c>
      <c r="AK10" s="25">
        <v>0</v>
      </c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</row>
    <row r="11" spans="1:58" ht="18.75" customHeight="1">
      <c r="A11" s="7" t="s">
        <v>7</v>
      </c>
      <c r="B11" s="18">
        <f>H11+N11+T11+Z11+AF11</f>
        <v>0</v>
      </c>
      <c r="C11" s="25">
        <f>I11+O11+U11+AA11+AG11</f>
        <v>0</v>
      </c>
      <c r="D11" s="25">
        <f>J11+P11+V11+AB11+AH11</f>
        <v>2737</v>
      </c>
      <c r="E11" s="25">
        <f>K11+Q11+W11+AC11+AI11</f>
        <v>537</v>
      </c>
      <c r="F11" s="25">
        <f>L11+R11+X11+AD11+AJ11</f>
        <v>700</v>
      </c>
      <c r="G11" s="25">
        <f>M11+S11+Y11+AE11+AK11</f>
        <v>1481</v>
      </c>
      <c r="H11" s="25">
        <v>0</v>
      </c>
      <c r="I11" s="25">
        <v>0</v>
      </c>
      <c r="J11" s="25">
        <v>0</v>
      </c>
      <c r="K11" s="25">
        <v>0</v>
      </c>
      <c r="L11" s="25">
        <v>369</v>
      </c>
      <c r="M11" s="25">
        <v>396</v>
      </c>
      <c r="N11" s="25">
        <v>0</v>
      </c>
      <c r="O11" s="25">
        <v>0</v>
      </c>
      <c r="P11" s="25">
        <v>2362</v>
      </c>
      <c r="Q11" s="25">
        <v>505</v>
      </c>
      <c r="R11" s="25">
        <v>331</v>
      </c>
      <c r="S11" s="25">
        <v>1085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221</v>
      </c>
      <c r="AC11" s="25">
        <v>14</v>
      </c>
      <c r="AD11" s="25">
        <v>0</v>
      </c>
      <c r="AE11" s="25">
        <v>0</v>
      </c>
      <c r="AF11" s="25">
        <v>0</v>
      </c>
      <c r="AG11" s="25">
        <v>0</v>
      </c>
      <c r="AH11" s="25">
        <v>154</v>
      </c>
      <c r="AI11" s="25">
        <v>18</v>
      </c>
      <c r="AJ11" s="25">
        <v>0</v>
      </c>
      <c r="AK11" s="25">
        <v>0</v>
      </c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</row>
    <row r="12" spans="1:58" ht="18.75" customHeight="1">
      <c r="A12" s="7" t="s">
        <v>8</v>
      </c>
      <c r="B12" s="18">
        <f>H12+N12+T12+Z12+AF12</f>
        <v>0</v>
      </c>
      <c r="C12" s="25">
        <f>I12+O12+U12+AA12+AG12</f>
        <v>0</v>
      </c>
      <c r="D12" s="25">
        <f>J12+P12+V12+AB12+AH12</f>
        <v>374</v>
      </c>
      <c r="E12" s="25">
        <f>K12+Q12+W12+AC12+AI12</f>
        <v>2448</v>
      </c>
      <c r="F12" s="25">
        <f>L12+R12+X12+AD12+AJ12</f>
        <v>0</v>
      </c>
      <c r="G12" s="25">
        <f>M12+S12+Y12+AE12+AK12</f>
        <v>0</v>
      </c>
      <c r="H12" s="25">
        <v>0</v>
      </c>
      <c r="I12" s="25">
        <v>0</v>
      </c>
      <c r="J12" s="25">
        <v>374</v>
      </c>
      <c r="K12" s="25">
        <v>2448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</row>
    <row r="13" spans="1:58" ht="18.75" customHeight="1">
      <c r="A13" s="7" t="s">
        <v>9</v>
      </c>
      <c r="B13" s="18">
        <f>H13+N13+T13+Z13+AF13</f>
        <v>0</v>
      </c>
      <c r="C13" s="25">
        <f>I13+O13+U13+AA13+AG13</f>
        <v>0</v>
      </c>
      <c r="D13" s="25">
        <f>J13+P13+V13+AB13+AH13</f>
        <v>4166</v>
      </c>
      <c r="E13" s="25">
        <f>K13+Q13+W13+AC13+AI13</f>
        <v>942</v>
      </c>
      <c r="F13" s="25">
        <f>L13+R13+X13+AD13+AJ13</f>
        <v>2664</v>
      </c>
      <c r="G13" s="25">
        <f>M13+S13+Y13+AE13+AK13</f>
        <v>3425</v>
      </c>
      <c r="H13" s="25">
        <v>0</v>
      </c>
      <c r="I13" s="25">
        <v>0</v>
      </c>
      <c r="J13" s="25">
        <v>4166</v>
      </c>
      <c r="K13" s="25">
        <v>942</v>
      </c>
      <c r="L13" s="25">
        <v>433</v>
      </c>
      <c r="M13" s="25">
        <v>1314</v>
      </c>
      <c r="N13" s="25">
        <v>0</v>
      </c>
      <c r="O13" s="25">
        <v>0</v>
      </c>
      <c r="P13" s="25">
        <v>0</v>
      </c>
      <c r="Q13" s="25">
        <v>0</v>
      </c>
      <c r="R13" s="25">
        <v>1806</v>
      </c>
      <c r="S13" s="25">
        <v>1854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425</v>
      </c>
      <c r="AK13" s="25">
        <v>257</v>
      </c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</row>
    <row r="14" spans="1:58" ht="18.75" customHeight="1">
      <c r="A14" s="7" t="s">
        <v>10</v>
      </c>
      <c r="B14" s="18">
        <f>H14+N14+T14+Z14+AF14</f>
        <v>0</v>
      </c>
      <c r="C14" s="25">
        <f>I14+O14+U14+AA14+AG14</f>
        <v>0</v>
      </c>
      <c r="D14" s="25">
        <f>J14+P14+V14+AB14+AH14</f>
        <v>457</v>
      </c>
      <c r="E14" s="25">
        <f>K14+Q14+W14+AC14+AI14</f>
        <v>547</v>
      </c>
      <c r="F14" s="25">
        <f>L14+R14+X14+AD14+AJ14</f>
        <v>998</v>
      </c>
      <c r="G14" s="25">
        <f>M14+S14+Y14+AE14+AK14</f>
        <v>528</v>
      </c>
      <c r="H14" s="25">
        <v>0</v>
      </c>
      <c r="I14" s="25">
        <v>0</v>
      </c>
      <c r="J14" s="25">
        <v>457</v>
      </c>
      <c r="K14" s="25">
        <v>547</v>
      </c>
      <c r="L14" s="25">
        <v>944</v>
      </c>
      <c r="M14" s="25">
        <v>483</v>
      </c>
      <c r="N14" s="25">
        <v>0</v>
      </c>
      <c r="O14" s="25">
        <v>0</v>
      </c>
      <c r="P14" s="25">
        <v>0</v>
      </c>
      <c r="Q14" s="25">
        <v>0</v>
      </c>
      <c r="R14" s="25">
        <v>54</v>
      </c>
      <c r="S14" s="25">
        <v>45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</row>
    <row r="15" spans="1:58" ht="18.75" customHeight="1">
      <c r="A15" s="7" t="s">
        <v>11</v>
      </c>
      <c r="B15" s="18">
        <f>H15+N15+T15+Z15+AF15</f>
        <v>0</v>
      </c>
      <c r="C15" s="25">
        <f>I15+O15+U15+AA15+AG15</f>
        <v>0</v>
      </c>
      <c r="D15" s="25">
        <f>J15+P15+V15+AB15+AH15</f>
        <v>1262</v>
      </c>
      <c r="E15" s="25">
        <f>K15+Q15+W15+AC15+AI15</f>
        <v>1824</v>
      </c>
      <c r="F15" s="25">
        <f>L15+R15+X15+AD15+AJ15</f>
        <v>1121</v>
      </c>
      <c r="G15" s="25">
        <f>M15+S15+Y15+AE15+AK15</f>
        <v>868</v>
      </c>
      <c r="H15" s="25">
        <v>0</v>
      </c>
      <c r="I15" s="25">
        <v>0</v>
      </c>
      <c r="J15" s="25">
        <v>1262</v>
      </c>
      <c r="K15" s="25">
        <v>1824</v>
      </c>
      <c r="L15" s="25">
        <v>459</v>
      </c>
      <c r="M15" s="25">
        <v>504</v>
      </c>
      <c r="N15" s="25">
        <v>0</v>
      </c>
      <c r="O15" s="25">
        <v>0</v>
      </c>
      <c r="P15" s="25">
        <v>0</v>
      </c>
      <c r="Q15" s="25">
        <v>0</v>
      </c>
      <c r="R15" s="25">
        <v>516</v>
      </c>
      <c r="S15" s="25">
        <v>282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146</v>
      </c>
      <c r="AE15" s="25">
        <v>82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</row>
    <row r="16" spans="1:58" ht="18.75" customHeight="1">
      <c r="A16" s="7" t="s">
        <v>12</v>
      </c>
      <c r="B16" s="18">
        <f>H16+N16+T16+Z16+AF16</f>
        <v>0</v>
      </c>
      <c r="C16" s="25">
        <f>I16+O16+U16+AA16+AG16</f>
        <v>0</v>
      </c>
      <c r="D16" s="25">
        <f>J16+P16+V16+AB16+AH16</f>
        <v>791</v>
      </c>
      <c r="E16" s="25">
        <f>K16+Q16+W16+AC16+AI16</f>
        <v>410</v>
      </c>
      <c r="F16" s="25">
        <f>L16+R16+X16+AD16+AJ16</f>
        <v>1602</v>
      </c>
      <c r="G16" s="25">
        <f>M16+S16+Y16+AE16+AK16</f>
        <v>1132</v>
      </c>
      <c r="H16" s="25">
        <v>0</v>
      </c>
      <c r="I16" s="25">
        <v>0</v>
      </c>
      <c r="J16" s="25">
        <v>791</v>
      </c>
      <c r="K16" s="25">
        <v>410</v>
      </c>
      <c r="L16" s="25">
        <v>356</v>
      </c>
      <c r="M16" s="25">
        <v>339</v>
      </c>
      <c r="N16" s="25">
        <v>0</v>
      </c>
      <c r="O16" s="25">
        <v>0</v>
      </c>
      <c r="P16" s="25">
        <v>0</v>
      </c>
      <c r="Q16" s="25">
        <v>0</v>
      </c>
      <c r="R16" s="25">
        <v>976</v>
      </c>
      <c r="S16" s="25">
        <v>676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155</v>
      </c>
      <c r="AE16" s="25">
        <v>58</v>
      </c>
      <c r="AF16" s="25">
        <v>0</v>
      </c>
      <c r="AG16" s="25">
        <v>0</v>
      </c>
      <c r="AH16" s="25">
        <v>0</v>
      </c>
      <c r="AI16" s="25">
        <v>0</v>
      </c>
      <c r="AJ16" s="25">
        <v>115</v>
      </c>
      <c r="AK16" s="25">
        <v>59</v>
      </c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</row>
    <row r="17" spans="1:58" ht="18.75" customHeight="1">
      <c r="A17" s="7" t="s">
        <v>13</v>
      </c>
      <c r="B17" s="18">
        <f>H17+N17+T17+Z17+AF17</f>
        <v>0</v>
      </c>
      <c r="C17" s="25">
        <f>I17+O17+U17+AA17+AG17</f>
        <v>0</v>
      </c>
      <c r="D17" s="25">
        <f>J17+P17+V17+AB17+AH17</f>
        <v>389</v>
      </c>
      <c r="E17" s="25">
        <f>K17+Q17+W17+AC17+AI17</f>
        <v>381</v>
      </c>
      <c r="F17" s="25">
        <f>L17+R17+X17+AD17+AJ17</f>
        <v>1595</v>
      </c>
      <c r="G17" s="25">
        <f>M17+S17+Y17+AE17+AK17</f>
        <v>1558</v>
      </c>
      <c r="H17" s="25">
        <v>0</v>
      </c>
      <c r="I17" s="25">
        <v>0</v>
      </c>
      <c r="J17" s="25">
        <v>389</v>
      </c>
      <c r="K17" s="25">
        <v>381</v>
      </c>
      <c r="L17" s="25">
        <v>526</v>
      </c>
      <c r="M17" s="25">
        <v>528</v>
      </c>
      <c r="N17" s="25">
        <v>0</v>
      </c>
      <c r="O17" s="25">
        <v>0</v>
      </c>
      <c r="P17" s="25">
        <v>0</v>
      </c>
      <c r="Q17" s="25">
        <v>0</v>
      </c>
      <c r="R17" s="25">
        <v>746</v>
      </c>
      <c r="S17" s="25">
        <v>642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212</v>
      </c>
      <c r="AE17" s="25">
        <v>322</v>
      </c>
      <c r="AF17" s="25">
        <v>0</v>
      </c>
      <c r="AG17" s="25">
        <v>0</v>
      </c>
      <c r="AH17" s="25">
        <v>0</v>
      </c>
      <c r="AI17" s="25">
        <v>0</v>
      </c>
      <c r="AJ17" s="25">
        <v>111</v>
      </c>
      <c r="AK17" s="25">
        <v>66</v>
      </c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</row>
    <row r="18" spans="1:58" ht="18.75" customHeight="1">
      <c r="A18" s="7" t="s">
        <v>14</v>
      </c>
      <c r="B18" s="18">
        <f>H18+N18+T18+Z18+AF18</f>
        <v>902</v>
      </c>
      <c r="C18" s="25">
        <f>I18+O18+U18+AA18+AG18</f>
        <v>618</v>
      </c>
      <c r="D18" s="25">
        <f>J18+P18+V18+AB18+AH18</f>
        <v>352</v>
      </c>
      <c r="E18" s="25">
        <f>K18+Q18+W18+AC18+AI18</f>
        <v>383</v>
      </c>
      <c r="F18" s="25">
        <f>L18+R18+X18+AD18+AJ18</f>
        <v>5522</v>
      </c>
      <c r="G18" s="25">
        <f>M18+S18+Y18+AE18+AK18</f>
        <v>5128</v>
      </c>
      <c r="H18" s="25">
        <v>902</v>
      </c>
      <c r="I18" s="25">
        <v>618</v>
      </c>
      <c r="J18" s="25">
        <v>352</v>
      </c>
      <c r="K18" s="25">
        <v>383</v>
      </c>
      <c r="L18" s="25">
        <v>1677</v>
      </c>
      <c r="M18" s="25">
        <v>1845</v>
      </c>
      <c r="N18" s="25">
        <v>0</v>
      </c>
      <c r="O18" s="25">
        <v>0</v>
      </c>
      <c r="P18" s="25">
        <v>0</v>
      </c>
      <c r="Q18" s="25">
        <v>0</v>
      </c>
      <c r="R18" s="25">
        <v>2599</v>
      </c>
      <c r="S18" s="25">
        <v>2360</v>
      </c>
      <c r="T18" s="25">
        <v>0</v>
      </c>
      <c r="U18" s="25">
        <v>0</v>
      </c>
      <c r="V18" s="25">
        <v>0</v>
      </c>
      <c r="W18" s="25">
        <v>0</v>
      </c>
      <c r="X18" s="25">
        <v>133</v>
      </c>
      <c r="Y18" s="25">
        <v>35</v>
      </c>
      <c r="Z18" s="25">
        <v>0</v>
      </c>
      <c r="AA18" s="25">
        <v>0</v>
      </c>
      <c r="AB18" s="25">
        <v>0</v>
      </c>
      <c r="AC18" s="25">
        <v>0</v>
      </c>
      <c r="AD18" s="25">
        <v>795</v>
      </c>
      <c r="AE18" s="25">
        <v>626</v>
      </c>
      <c r="AF18" s="25">
        <v>0</v>
      </c>
      <c r="AG18" s="25">
        <v>0</v>
      </c>
      <c r="AH18" s="25">
        <v>0</v>
      </c>
      <c r="AI18" s="25">
        <v>0</v>
      </c>
      <c r="AJ18" s="25">
        <v>318</v>
      </c>
      <c r="AK18" s="25">
        <v>262</v>
      </c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</row>
    <row r="19" spans="1:58" ht="18.75" customHeight="1">
      <c r="A19" s="7" t="s">
        <v>15</v>
      </c>
      <c r="B19" s="18">
        <f>H19+N19+T19+Z19+AF19</f>
        <v>0</v>
      </c>
      <c r="C19" s="25">
        <f>I19+O19+U19+AA19+AG19</f>
        <v>0</v>
      </c>
      <c r="D19" s="25">
        <f>J19+P19+V19+AB19+AH19</f>
        <v>1071</v>
      </c>
      <c r="E19" s="25">
        <f>K19+Q19+W19+AC19+AI19</f>
        <v>258</v>
      </c>
      <c r="F19" s="25">
        <f>L19+R19+X19+AD19+AJ19</f>
        <v>464</v>
      </c>
      <c r="G19" s="25">
        <f>M19+S19+Y19+AE19+AK19</f>
        <v>877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931</v>
      </c>
      <c r="Q19" s="25">
        <v>235</v>
      </c>
      <c r="R19" s="25">
        <v>223</v>
      </c>
      <c r="S19" s="25">
        <v>199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69</v>
      </c>
      <c r="AC19" s="25">
        <v>1</v>
      </c>
      <c r="AD19" s="25">
        <v>241</v>
      </c>
      <c r="AE19" s="25">
        <v>678</v>
      </c>
      <c r="AF19" s="25">
        <v>0</v>
      </c>
      <c r="AG19" s="25">
        <v>0</v>
      </c>
      <c r="AH19" s="25">
        <v>71</v>
      </c>
      <c r="AI19" s="25">
        <v>22</v>
      </c>
      <c r="AJ19" s="25">
        <v>0</v>
      </c>
      <c r="AK19" s="25">
        <v>0</v>
      </c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</row>
    <row r="20" spans="1:58" ht="18.75" customHeight="1">
      <c r="A20" s="7" t="s">
        <v>16</v>
      </c>
      <c r="B20" s="18">
        <f>H20+N20+T20+Z20+AF20</f>
        <v>0</v>
      </c>
      <c r="C20" s="25">
        <f>I20+O20+U20+AA20+AG20</f>
        <v>0</v>
      </c>
      <c r="D20" s="25">
        <f>J20+P20+V20+AB20+AH20</f>
        <v>0</v>
      </c>
      <c r="E20" s="25">
        <f>K20+Q20+W20+AC20+AI20</f>
        <v>0</v>
      </c>
      <c r="F20" s="25">
        <f>L20+R20+X20+AD20+AJ20</f>
        <v>2180</v>
      </c>
      <c r="G20" s="25">
        <f>M20+S20+Y20+AE20+AK20</f>
        <v>2189</v>
      </c>
      <c r="H20" s="25">
        <v>0</v>
      </c>
      <c r="I20" s="25">
        <v>0</v>
      </c>
      <c r="J20" s="25">
        <v>0</v>
      </c>
      <c r="K20" s="25">
        <v>0</v>
      </c>
      <c r="L20" s="25">
        <v>1029</v>
      </c>
      <c r="M20" s="25">
        <v>673</v>
      </c>
      <c r="N20" s="25">
        <v>0</v>
      </c>
      <c r="O20" s="25">
        <v>0</v>
      </c>
      <c r="P20" s="25">
        <v>0</v>
      </c>
      <c r="Q20" s="25">
        <v>0</v>
      </c>
      <c r="R20" s="25">
        <v>1151</v>
      </c>
      <c r="S20" s="25">
        <v>1516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</row>
    <row r="21" spans="1:58" ht="18.75" customHeight="1">
      <c r="A21" s="7" t="s">
        <v>17</v>
      </c>
      <c r="B21" s="18">
        <f>H21+N21+T21+Z21+AF21</f>
        <v>0</v>
      </c>
      <c r="C21" s="25">
        <f>I21+O21+U21+AA21+AG21</f>
        <v>0</v>
      </c>
      <c r="D21" s="25">
        <f>J21+P21+V21+AB21+AH21</f>
        <v>1234</v>
      </c>
      <c r="E21" s="25">
        <f>K21+Q21+W21+AC21+AI21</f>
        <v>1833</v>
      </c>
      <c r="F21" s="25">
        <f>L21+R21+X21+AD21+AJ21</f>
        <v>0</v>
      </c>
      <c r="G21" s="25">
        <f>M21+S21+Y21+AE21+AK21</f>
        <v>0</v>
      </c>
      <c r="H21" s="25">
        <v>0</v>
      </c>
      <c r="I21" s="25">
        <v>0</v>
      </c>
      <c r="J21" s="25">
        <v>718</v>
      </c>
      <c r="K21" s="25">
        <v>829</v>
      </c>
      <c r="L21" s="25">
        <v>0</v>
      </c>
      <c r="M21" s="25">
        <v>0</v>
      </c>
      <c r="N21" s="25">
        <v>0</v>
      </c>
      <c r="O21" s="25">
        <v>0</v>
      </c>
      <c r="P21" s="25">
        <v>422</v>
      </c>
      <c r="Q21" s="25">
        <v>906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94</v>
      </c>
      <c r="AI21" s="25">
        <v>98</v>
      </c>
      <c r="AJ21" s="25">
        <v>0</v>
      </c>
      <c r="AK21" s="25">
        <v>0</v>
      </c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</row>
    <row r="22" spans="1:58" ht="18.75" customHeight="1">
      <c r="A22" s="7" t="s">
        <v>18</v>
      </c>
      <c r="B22" s="18">
        <f>H22+N22+T22+Z22+AF22</f>
        <v>0</v>
      </c>
      <c r="C22" s="25">
        <f>I22+O22+U22+AA22+AG22</f>
        <v>0</v>
      </c>
      <c r="D22" s="25">
        <f>J22+P22+V22+AB22+AH22</f>
        <v>460</v>
      </c>
      <c r="E22" s="25">
        <f>K22+Q22+W22+AC22+AI22</f>
        <v>466</v>
      </c>
      <c r="F22" s="25">
        <f>L22+R22+X22+AD22+AJ22</f>
        <v>0</v>
      </c>
      <c r="G22" s="25">
        <f>M22+S22+Y22+AE22+AK22</f>
        <v>0</v>
      </c>
      <c r="H22" s="25">
        <v>0</v>
      </c>
      <c r="I22" s="25">
        <v>0</v>
      </c>
      <c r="J22" s="25">
        <v>441</v>
      </c>
      <c r="K22" s="25">
        <v>453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19</v>
      </c>
      <c r="AI22" s="25">
        <v>13</v>
      </c>
      <c r="AJ22" s="25">
        <v>0</v>
      </c>
      <c r="AK22" s="25">
        <v>0</v>
      </c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</row>
    <row r="23" spans="1:58" ht="18.75" customHeight="1">
      <c r="A23" s="7" t="s">
        <v>19</v>
      </c>
      <c r="B23" s="18">
        <f>H23+N23+T23+Z23+AF23</f>
        <v>0</v>
      </c>
      <c r="C23" s="25">
        <f>I23+O23+U23+AA23+AG23</f>
        <v>0</v>
      </c>
      <c r="D23" s="25">
        <f>J23+P23+V23+AB23+AH23</f>
        <v>0</v>
      </c>
      <c r="E23" s="25">
        <f>K23+Q23+W23+AC23+AI23</f>
        <v>0</v>
      </c>
      <c r="F23" s="25">
        <f>L23+R23+X23+AD23+AJ23</f>
        <v>0</v>
      </c>
      <c r="G23" s="25">
        <f>M23+S23+Y23+AE23+AK23</f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</row>
    <row r="24" spans="1:58" ht="18.75" customHeight="1">
      <c r="A24" s="7" t="s">
        <v>20</v>
      </c>
      <c r="B24" s="18">
        <f>H24+N24+T24+Z24+AF24</f>
        <v>0</v>
      </c>
      <c r="C24" s="25">
        <f>I24+O24+U24+AA24+AG24</f>
        <v>0</v>
      </c>
      <c r="D24" s="25">
        <f>J24+P24+V24+AB24+AH24</f>
        <v>1179</v>
      </c>
      <c r="E24" s="25">
        <f>K24+Q24+W24+AC24+AI24</f>
        <v>338</v>
      </c>
      <c r="F24" s="25">
        <f>L24+R24+X24+AD24+AJ24</f>
        <v>194</v>
      </c>
      <c r="G24" s="25">
        <f>M24+S24+Y24+AE24+AK24</f>
        <v>227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1027</v>
      </c>
      <c r="Q24" s="25">
        <v>301</v>
      </c>
      <c r="R24" s="25">
        <v>76</v>
      </c>
      <c r="S24" s="25">
        <v>63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95</v>
      </c>
      <c r="AC24" s="25">
        <v>23</v>
      </c>
      <c r="AD24" s="25">
        <v>0</v>
      </c>
      <c r="AE24" s="25">
        <v>0</v>
      </c>
      <c r="AF24" s="25">
        <v>0</v>
      </c>
      <c r="AG24" s="25">
        <v>0</v>
      </c>
      <c r="AH24" s="25">
        <v>57</v>
      </c>
      <c r="AI24" s="25">
        <v>14</v>
      </c>
      <c r="AJ24" s="25">
        <v>118</v>
      </c>
      <c r="AK24" s="25">
        <v>164</v>
      </c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</row>
    <row r="25" spans="1:58" ht="18.75" customHeight="1">
      <c r="A25" s="7" t="s">
        <v>21</v>
      </c>
      <c r="B25" s="18">
        <f>H25+N25+T25+Z25+AF25</f>
        <v>0</v>
      </c>
      <c r="C25" s="25">
        <f>I25+O25+U25+AA25+AG25</f>
        <v>0</v>
      </c>
      <c r="D25" s="25">
        <f>J25+P25+V25+AB25+AH25</f>
        <v>0</v>
      </c>
      <c r="E25" s="25">
        <f>K25+Q25+W25+AC25+AI25</f>
        <v>0</v>
      </c>
      <c r="F25" s="25">
        <f>L25+R25+X25+AD25+AJ25</f>
        <v>0</v>
      </c>
      <c r="G25" s="25">
        <f>M25+S25+Y25+AE25+AK25</f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</row>
    <row r="26" spans="1:58" ht="18.75" customHeight="1">
      <c r="A26" s="7" t="s">
        <v>22</v>
      </c>
      <c r="B26" s="18">
        <f>H26+N26+T26+Z26+AF26</f>
        <v>0</v>
      </c>
      <c r="C26" s="25">
        <f>I26+O26+U26+AA26+AG26</f>
        <v>0</v>
      </c>
      <c r="D26" s="25">
        <f>J26+P26+V26+AB26+AH26</f>
        <v>432</v>
      </c>
      <c r="E26" s="25">
        <f>K26+Q26+W26+AC26+AI26</f>
        <v>438</v>
      </c>
      <c r="F26" s="25">
        <f>L26+R26+X26+AD26+AJ26</f>
        <v>0</v>
      </c>
      <c r="G26" s="25">
        <f>M26+S26+Y26+AE26+AK26</f>
        <v>0</v>
      </c>
      <c r="H26" s="25">
        <v>0</v>
      </c>
      <c r="I26" s="25">
        <v>0</v>
      </c>
      <c r="J26" s="25">
        <v>266</v>
      </c>
      <c r="K26" s="25">
        <v>237</v>
      </c>
      <c r="L26" s="25">
        <v>0</v>
      </c>
      <c r="M26" s="25">
        <v>0</v>
      </c>
      <c r="N26" s="25">
        <v>0</v>
      </c>
      <c r="O26" s="25">
        <v>0</v>
      </c>
      <c r="P26" s="25">
        <v>166</v>
      </c>
      <c r="Q26" s="25">
        <v>201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</row>
    <row r="27" spans="1:58" ht="18.75" customHeight="1">
      <c r="A27" s="7" t="s">
        <v>23</v>
      </c>
      <c r="B27" s="18">
        <f>H27+N27+T27+Z27+AF27</f>
        <v>0</v>
      </c>
      <c r="C27" s="25">
        <f>I27+O27+U27+AA27+AG27</f>
        <v>0</v>
      </c>
      <c r="D27" s="25">
        <f>J27+P27+V27+AB27+AH27</f>
        <v>0</v>
      </c>
      <c r="E27" s="25">
        <f>K27+Q27+W27+AC27+AI27</f>
        <v>0</v>
      </c>
      <c r="F27" s="25">
        <f>L27+R27+X27+AD27+AJ27</f>
        <v>987</v>
      </c>
      <c r="G27" s="25">
        <f>M27+S27+Y27+AE27+AK27</f>
        <v>1052</v>
      </c>
      <c r="H27" s="25">
        <v>0</v>
      </c>
      <c r="I27" s="25">
        <v>0</v>
      </c>
      <c r="J27" s="25">
        <v>0</v>
      </c>
      <c r="K27" s="25">
        <v>0</v>
      </c>
      <c r="L27" s="25">
        <v>956</v>
      </c>
      <c r="M27" s="25">
        <v>1014</v>
      </c>
      <c r="N27" s="25">
        <v>0</v>
      </c>
      <c r="O27" s="25">
        <v>0</v>
      </c>
      <c r="P27" s="25">
        <v>0</v>
      </c>
      <c r="Q27" s="25">
        <v>0</v>
      </c>
      <c r="R27" s="25">
        <v>31</v>
      </c>
      <c r="S27" s="25">
        <v>38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</row>
    <row r="28" spans="1:58" ht="18.75" customHeight="1">
      <c r="A28" s="7" t="s">
        <v>24</v>
      </c>
      <c r="B28" s="18">
        <f>H28+N28+T28+Z28+AF28</f>
        <v>261</v>
      </c>
      <c r="C28" s="25">
        <f>I28+O28+U28+AA28+AG28</f>
        <v>155</v>
      </c>
      <c r="D28" s="25">
        <f>J28+P28+V28+AB28+AH28</f>
        <v>0</v>
      </c>
      <c r="E28" s="25">
        <f>K28+Q28+W28+AC28+AI28</f>
        <v>0</v>
      </c>
      <c r="F28" s="25">
        <f>L28+R28+X28+AD28+AJ28</f>
        <v>0</v>
      </c>
      <c r="G28" s="25">
        <f>M28+S28+Y28+AE28+AK28</f>
        <v>0</v>
      </c>
      <c r="H28" s="25">
        <v>261</v>
      </c>
      <c r="I28" s="25">
        <v>155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</row>
    <row r="29" spans="1:58" ht="18.75" customHeight="1">
      <c r="A29" s="7" t="s">
        <v>25</v>
      </c>
      <c r="B29" s="18">
        <f>H29+N29+T29+Z29+AF29</f>
        <v>0</v>
      </c>
      <c r="C29" s="25">
        <f>I29+O29+U29+AA29+AG29</f>
        <v>0</v>
      </c>
      <c r="D29" s="25">
        <f>J29+P29+V29+AB29+AH29</f>
        <v>287</v>
      </c>
      <c r="E29" s="25">
        <f>K29+Q29+W29+AC29+AI29</f>
        <v>12</v>
      </c>
      <c r="F29" s="25">
        <f>L29+R29+X29+AD29+AJ29</f>
        <v>0</v>
      </c>
      <c r="G29" s="25">
        <f>M29+S29+Y29+AE29+AK29</f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186</v>
      </c>
      <c r="Q29" s="25">
        <v>12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101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</row>
    <row r="30" spans="1:58" ht="20.1" customHeight="1">
      <c r="A30" s="7" t="s">
        <v>26</v>
      </c>
      <c r="B30" s="18">
        <f>H30+N30+T30+Z30+AF30</f>
        <v>0</v>
      </c>
      <c r="C30" s="25">
        <f>I30+O30+U30+AA30+AG30</f>
        <v>0</v>
      </c>
      <c r="D30" s="25">
        <f>J30+P30+V30+AB30+AH30</f>
        <v>0</v>
      </c>
      <c r="E30" s="25">
        <f>K30+Q30+W30+AC30+AI30</f>
        <v>0</v>
      </c>
      <c r="F30" s="25">
        <f>L30+R30+X30+AD30+AJ30</f>
        <v>0</v>
      </c>
      <c r="G30" s="25">
        <f>M30+S30+Y30+AE30+AK30</f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</row>
    <row r="31" spans="1:58" ht="20.1" customHeight="1">
      <c r="A31" s="7" t="s">
        <v>27</v>
      </c>
      <c r="B31" s="18">
        <f>H31+N31+T31+Z31+AF31</f>
        <v>0</v>
      </c>
      <c r="C31" s="25">
        <f>I31+O31+U31+AA31+AG31</f>
        <v>0</v>
      </c>
      <c r="D31" s="25">
        <f>J31+P31+V31+AB31+AH31</f>
        <v>1303</v>
      </c>
      <c r="E31" s="25">
        <f>K31+Q31+W31+AC31+AI31</f>
        <v>496</v>
      </c>
      <c r="F31" s="25">
        <f>L31+R31+X31+AD31+AJ31</f>
        <v>0</v>
      </c>
      <c r="G31" s="25">
        <f>M31+S31+Y31+AE31+AK31</f>
        <v>0</v>
      </c>
      <c r="H31" s="25">
        <v>0</v>
      </c>
      <c r="I31" s="25">
        <v>0</v>
      </c>
      <c r="J31" s="25">
        <v>40</v>
      </c>
      <c r="K31" s="25">
        <v>28</v>
      </c>
      <c r="L31" s="25">
        <v>0</v>
      </c>
      <c r="M31" s="25">
        <v>0</v>
      </c>
      <c r="N31" s="25">
        <v>0</v>
      </c>
      <c r="O31" s="25">
        <v>0</v>
      </c>
      <c r="P31" s="25">
        <v>1081</v>
      </c>
      <c r="Q31" s="25">
        <v>381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34</v>
      </c>
      <c r="AC31" s="25">
        <v>44</v>
      </c>
      <c r="AD31" s="25">
        <v>0</v>
      </c>
      <c r="AE31" s="25">
        <v>0</v>
      </c>
      <c r="AF31" s="25">
        <v>0</v>
      </c>
      <c r="AG31" s="25">
        <v>0</v>
      </c>
      <c r="AH31" s="25">
        <v>148</v>
      </c>
      <c r="AI31" s="25">
        <v>43</v>
      </c>
      <c r="AJ31" s="25">
        <v>0</v>
      </c>
      <c r="AK31" s="25">
        <v>0</v>
      </c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</row>
    <row r="32" spans="1:58" ht="20.1" customHeight="1">
      <c r="A32" s="7" t="s">
        <v>28</v>
      </c>
      <c r="B32" s="18">
        <f>H32+N32+T32+Z32+AF32</f>
        <v>0</v>
      </c>
      <c r="C32" s="25">
        <f>I32+O32+U32+AA32+AG32</f>
        <v>0</v>
      </c>
      <c r="D32" s="25">
        <f>J32+P32+V32+AB32+AH32</f>
        <v>220</v>
      </c>
      <c r="E32" s="25">
        <f>K32+Q32+W32+AC32+AI32</f>
        <v>289</v>
      </c>
      <c r="F32" s="25">
        <f>L32+R32+X32+AD32+AJ32</f>
        <v>0</v>
      </c>
      <c r="G32" s="25">
        <f>M32+S32+Y32+AE32+AK32</f>
        <v>0</v>
      </c>
      <c r="H32" s="25">
        <v>0</v>
      </c>
      <c r="I32" s="25">
        <v>0</v>
      </c>
      <c r="J32" s="25">
        <v>220</v>
      </c>
      <c r="K32" s="25">
        <v>289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</row>
    <row r="33" spans="1:58" ht="20.1" customHeight="1">
      <c r="A33" s="7" t="s">
        <v>29</v>
      </c>
      <c r="B33" s="18">
        <f>H33+N33+T33+Z33+AF33</f>
        <v>0</v>
      </c>
      <c r="C33" s="25">
        <f>I33+O33+U33+AA33+AG33</f>
        <v>0</v>
      </c>
      <c r="D33" s="25">
        <f>J33+P33+V33+AB33+AH33</f>
        <v>343</v>
      </c>
      <c r="E33" s="25">
        <f>K33+Q33+W33+AC33+AI33</f>
        <v>346</v>
      </c>
      <c r="F33" s="25">
        <f>L33+R33+X33+AD33+AJ33</f>
        <v>0</v>
      </c>
      <c r="G33" s="25">
        <f>M33+S33+Y33+AE33+AK33</f>
        <v>0</v>
      </c>
      <c r="H33" s="25">
        <v>0</v>
      </c>
      <c r="I33" s="25">
        <v>0</v>
      </c>
      <c r="J33" s="25">
        <v>343</v>
      </c>
      <c r="K33" s="25">
        <v>346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</row>
    <row r="34" spans="1:58" ht="20.1" customHeight="1">
      <c r="A34" s="7" t="s">
        <v>30</v>
      </c>
      <c r="B34" s="18">
        <f>H34+N34+T34+Z34+AF34</f>
        <v>0</v>
      </c>
      <c r="C34" s="25">
        <f>I34+O34+U34+AA34+AG34</f>
        <v>0</v>
      </c>
      <c r="D34" s="25">
        <f>J34+P34+V34+AB34+AH34</f>
        <v>629</v>
      </c>
      <c r="E34" s="25">
        <f>K34+Q34+W34+AC34+AI34</f>
        <v>791</v>
      </c>
      <c r="F34" s="25">
        <f>L34+R34+X34+AD34+AJ34</f>
        <v>261</v>
      </c>
      <c r="G34" s="25">
        <f>M34+S34+Y34+AE34+AK34</f>
        <v>178</v>
      </c>
      <c r="H34" s="25">
        <v>0</v>
      </c>
      <c r="I34" s="25">
        <v>0</v>
      </c>
      <c r="J34" s="25">
        <v>629</v>
      </c>
      <c r="K34" s="25">
        <v>791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90</v>
      </c>
      <c r="S34" s="25">
        <v>6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60</v>
      </c>
      <c r="AE34" s="25">
        <v>65</v>
      </c>
      <c r="AF34" s="25">
        <v>0</v>
      </c>
      <c r="AG34" s="25">
        <v>0</v>
      </c>
      <c r="AH34" s="25">
        <v>0</v>
      </c>
      <c r="AI34" s="25">
        <v>0</v>
      </c>
      <c r="AJ34" s="25">
        <v>111</v>
      </c>
      <c r="AK34" s="25">
        <v>107</v>
      </c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</row>
    <row r="35" spans="1:58" ht="20.1" customHeight="1">
      <c r="A35" s="7" t="s">
        <v>31</v>
      </c>
      <c r="B35" s="18">
        <f>H35+N35+T35+Z35+AF35</f>
        <v>0</v>
      </c>
      <c r="C35" s="25">
        <f>I35+O35+U35+AA35+AG35</f>
        <v>0</v>
      </c>
      <c r="D35" s="25">
        <f>J35+P35+V35+AB35+AH35</f>
        <v>1836</v>
      </c>
      <c r="E35" s="25">
        <f>K35+Q35+W35+AC35+AI35</f>
        <v>991</v>
      </c>
      <c r="F35" s="25">
        <f>L35+R35+X35+AD35+AJ35</f>
        <v>968</v>
      </c>
      <c r="G35" s="25">
        <f>M35+S35+Y35+AE35+AK35</f>
        <v>711</v>
      </c>
      <c r="H35" s="25">
        <v>0</v>
      </c>
      <c r="I35" s="25">
        <v>0</v>
      </c>
      <c r="J35" s="25">
        <v>65</v>
      </c>
      <c r="K35" s="25">
        <v>32</v>
      </c>
      <c r="L35" s="25">
        <v>30</v>
      </c>
      <c r="M35" s="25">
        <v>53</v>
      </c>
      <c r="N35" s="25">
        <v>0</v>
      </c>
      <c r="O35" s="25">
        <v>0</v>
      </c>
      <c r="P35" s="25">
        <v>925</v>
      </c>
      <c r="Q35" s="25">
        <v>277</v>
      </c>
      <c r="R35" s="25">
        <v>493</v>
      </c>
      <c r="S35" s="25">
        <v>403</v>
      </c>
      <c r="T35" s="25">
        <v>0</v>
      </c>
      <c r="U35" s="25">
        <v>0</v>
      </c>
      <c r="V35" s="25">
        <v>552</v>
      </c>
      <c r="W35" s="25">
        <v>660</v>
      </c>
      <c r="X35" s="25">
        <v>0</v>
      </c>
      <c r="Y35" s="25">
        <v>0</v>
      </c>
      <c r="Z35" s="25">
        <v>0</v>
      </c>
      <c r="AA35" s="25">
        <v>0</v>
      </c>
      <c r="AB35" s="25">
        <v>262</v>
      </c>
      <c r="AC35" s="25">
        <v>7</v>
      </c>
      <c r="AD35" s="25">
        <v>445</v>
      </c>
      <c r="AE35" s="25">
        <v>255</v>
      </c>
      <c r="AF35" s="25">
        <v>0</v>
      </c>
      <c r="AG35" s="25">
        <v>0</v>
      </c>
      <c r="AH35" s="25">
        <v>32</v>
      </c>
      <c r="AI35" s="25">
        <v>15</v>
      </c>
      <c r="AJ35" s="25">
        <v>0</v>
      </c>
      <c r="AK35" s="25">
        <v>0</v>
      </c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</row>
    <row r="36" spans="1:58" ht="20.1" customHeight="1">
      <c r="A36" s="7" t="s">
        <v>32</v>
      </c>
      <c r="B36" s="18">
        <f>H36+N36+T36+Z36+AF36</f>
        <v>0</v>
      </c>
      <c r="C36" s="25">
        <f>I36+O36+U36+AA36+AG36</f>
        <v>0</v>
      </c>
      <c r="D36" s="25">
        <f>J36+P36+V36+AB36+AH36</f>
        <v>0</v>
      </c>
      <c r="E36" s="25">
        <f>K36+Q36+W36+AC36+AI36</f>
        <v>0</v>
      </c>
      <c r="F36" s="25">
        <f>L36+R36+X36+AD36+AJ36</f>
        <v>0</v>
      </c>
      <c r="G36" s="25">
        <f>M36+S36+Y36+AE36+AK36</f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</row>
    <row r="37" spans="1:58" ht="20.1" customHeight="1">
      <c r="A37" s="8" t="s">
        <v>33</v>
      </c>
      <c r="B37" s="19">
        <f>H37+N37+T37+Z37+AF37</f>
        <v>0</v>
      </c>
      <c r="C37" s="26">
        <f>I37+O37+U37+AA37+AG37</f>
        <v>0</v>
      </c>
      <c r="D37" s="26">
        <f>J37+P37+V37+AB37+AH37</f>
        <v>0</v>
      </c>
      <c r="E37" s="26">
        <f>K37+Q37+W37+AC37+AI37</f>
        <v>0</v>
      </c>
      <c r="F37" s="26">
        <f>L37+R37+X37+AD37+AJ37</f>
        <v>0</v>
      </c>
      <c r="G37" s="26">
        <f>M37+S37+Y37+AE37+AK37</f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</row>
    <row r="38" spans="1:58" ht="13.95" customHeight="1">
      <c r="A38" s="9" t="s">
        <v>34</v>
      </c>
      <c r="B38" s="20"/>
      <c r="C38" s="9" t="s">
        <v>43</v>
      </c>
      <c r="D38" s="20"/>
      <c r="E38" s="20"/>
      <c r="F38" s="20"/>
      <c r="G38" s="20"/>
      <c r="H38" s="9" t="s">
        <v>47</v>
      </c>
      <c r="I38" s="9"/>
      <c r="J38" s="9"/>
      <c r="K38" s="20"/>
      <c r="L38" s="20"/>
      <c r="M38" s="20"/>
      <c r="N38" s="9"/>
      <c r="O38" s="9" t="s">
        <v>50</v>
      </c>
      <c r="P38" s="9"/>
      <c r="Q38" s="31"/>
      <c r="R38" s="31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39" t="s">
        <v>59</v>
      </c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</row>
    <row r="39" spans="1:58" ht="13.95" customHeight="1">
      <c r="A39" s="10"/>
      <c r="B39" s="10"/>
      <c r="C39" s="10"/>
      <c r="D39" s="10"/>
      <c r="E39" s="10"/>
      <c r="F39" s="10"/>
      <c r="G39" s="10"/>
      <c r="H39" s="11" t="s">
        <v>48</v>
      </c>
      <c r="I39" s="11"/>
      <c r="J39" s="11"/>
      <c r="K39" s="13"/>
      <c r="L39" s="10"/>
      <c r="M39" s="13"/>
      <c r="N39" s="10"/>
      <c r="O39" s="13"/>
      <c r="P39" s="10"/>
      <c r="Q39" s="10"/>
      <c r="R39" s="10"/>
      <c r="S39" s="10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</row>
    <row r="40" spans="1:58" ht="13.95" customHeight="1">
      <c r="A40" s="10"/>
      <c r="B40" s="10"/>
      <c r="C40" s="10"/>
      <c r="D40" s="10"/>
      <c r="E40" s="10"/>
      <c r="F40" s="10"/>
      <c r="G40" s="10"/>
      <c r="H40" s="13"/>
      <c r="I40" s="11"/>
      <c r="J40" s="11"/>
      <c r="K40" s="13"/>
      <c r="L40" s="10"/>
      <c r="M40" s="13"/>
      <c r="N40" s="10"/>
      <c r="O40" s="13"/>
      <c r="P40" s="10"/>
      <c r="Q40" s="10"/>
      <c r="R40" s="10"/>
      <c r="S40" s="10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</row>
    <row r="41" spans="1:58" ht="13.95" customHeight="1">
      <c r="A41" s="10"/>
      <c r="B41" s="10"/>
      <c r="C41" s="10"/>
      <c r="D41" s="10"/>
      <c r="E41" s="10"/>
      <c r="F41" s="10"/>
      <c r="G41" s="10"/>
      <c r="H41" s="13"/>
      <c r="I41" s="11"/>
      <c r="J41" s="11"/>
      <c r="K41" s="13"/>
      <c r="L41" s="10"/>
      <c r="M41" s="13"/>
      <c r="N41" s="10"/>
      <c r="O41" s="13"/>
      <c r="P41" s="10"/>
      <c r="Q41" s="10"/>
      <c r="R41" s="10"/>
      <c r="S41" s="10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</row>
    <row r="42" spans="1:58" ht="13.95" customHeight="1">
      <c r="A42" s="10"/>
      <c r="B42" s="10"/>
      <c r="C42" s="10"/>
      <c r="D42" s="10"/>
      <c r="E42" s="10"/>
      <c r="F42" s="10"/>
      <c r="G42" s="10"/>
      <c r="H42" s="13"/>
      <c r="I42" s="11"/>
      <c r="J42" s="22"/>
      <c r="K42" s="13"/>
      <c r="L42" s="10"/>
      <c r="M42" s="13"/>
      <c r="N42" s="10"/>
      <c r="O42" s="13"/>
      <c r="P42" s="10"/>
      <c r="Q42" s="10"/>
      <c r="R42" s="10"/>
      <c r="S42" s="10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</row>
    <row r="43" spans="1:58" ht="13.95" customHeight="1">
      <c r="A43" s="1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2"/>
      <c r="R43" s="22"/>
      <c r="S43" s="22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</row>
    <row r="44" spans="1:58" ht="13.95" customHeight="1">
      <c r="A44" s="11" t="s">
        <v>35</v>
      </c>
      <c r="B44" s="22"/>
      <c r="C44" s="22"/>
      <c r="D44" s="22"/>
      <c r="E44" s="22"/>
      <c r="F44" s="22"/>
      <c r="G44" s="2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</row>
    <row r="45" spans="1:58" ht="13.95" customHeight="1">
      <c r="A45" s="11" t="s">
        <v>36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</row>
    <row r="46" spans="1:58" ht="13.95" customHeight="1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</row>
    <row r="47" spans="1:58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</row>
    <row r="48" spans="1:58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</row>
    <row r="49" spans="1:58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</row>
    <row r="50" spans="1:58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</row>
    <row r="51" spans="1:58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</row>
    <row r="52" spans="1:58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</row>
    <row r="53" spans="1:58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</row>
    <row r="54" spans="1:58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</row>
    <row r="55" spans="1:58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</row>
    <row r="56" spans="1:58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</row>
    <row r="57" spans="1:58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</row>
    <row r="58" spans="1:58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</row>
    <row r="59" spans="1:58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</row>
    <row r="60" spans="1:58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</row>
    <row r="61" spans="1:58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</row>
    <row r="62" spans="1:58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</row>
    <row r="63" spans="1:58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</row>
    <row r="64" spans="1:58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</row>
    <row r="65" spans="1:58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</row>
    <row r="66" spans="1:58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</row>
    <row r="67" spans="1:58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</row>
    <row r="68" spans="1:58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</row>
    <row r="69" spans="1:58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</row>
    <row r="70" spans="1:58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</row>
    <row r="71" spans="1:58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</row>
    <row r="72" spans="1:58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</row>
    <row r="73" spans="1:58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</row>
    <row r="74" spans="1:58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</row>
    <row r="75" spans="1:58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</row>
    <row r="76" spans="1:58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</row>
    <row r="77" spans="1:58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</row>
    <row r="78" spans="1:58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</row>
    <row r="79" spans="1:58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</row>
    <row r="80" spans="1:58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</row>
    <row r="81" spans="1:58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</row>
    <row r="82" spans="1:58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</row>
    <row r="83" spans="1:58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</row>
    <row r="84" spans="1:58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</row>
    <row r="85" spans="1:58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</row>
    <row r="86" spans="1:58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</row>
    <row r="87" spans="1:58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</row>
    <row r="88" spans="1:58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</row>
    <row r="89" spans="1:58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</row>
    <row r="90" spans="1:58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</row>
    <row r="91" spans="1:58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</row>
    <row r="92" spans="1:58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</row>
    <row r="93" spans="1:58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</row>
    <row r="94" spans="1:58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</row>
    <row r="95" spans="1:58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</row>
    <row r="96" spans="1:58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</row>
    <row r="97" spans="1:58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</row>
    <row r="98" spans="1:58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</row>
    <row r="99" spans="1:58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</row>
    <row r="100" spans="1:58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</row>
    <row r="101" spans="1:58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</row>
    <row r="102" spans="1:58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</row>
    <row r="103" spans="1:58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</row>
    <row r="104" spans="1:58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</row>
    <row r="105" spans="1:58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</row>
    <row r="106" spans="1:58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</row>
    <row r="107" spans="1:58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</row>
    <row r="108" spans="1:58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</row>
    <row r="109" spans="1:58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</row>
    <row r="110" spans="1:58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</row>
    <row r="111" spans="1:58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</row>
    <row r="112" spans="1:58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</row>
    <row r="113" spans="1:58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</row>
    <row r="114" spans="1:58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</row>
    <row r="115" spans="1:58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</row>
    <row r="116" spans="1:58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</row>
    <row r="117" spans="1:58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</row>
    <row r="118" spans="1:58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</row>
    <row r="119" spans="1:58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</row>
    <row r="120" spans="1:58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</row>
    <row r="121" spans="1:58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</row>
    <row r="122" spans="1:58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</row>
    <row r="123" spans="1:58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</row>
    <row r="124" spans="1:58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</row>
    <row r="125" spans="1:58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</row>
    <row r="126" spans="1:58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</row>
    <row r="127" spans="1:58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</row>
    <row r="128" spans="1:58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</row>
    <row r="129" spans="1:58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</row>
    <row r="130" spans="1:58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</row>
    <row r="131" spans="1:58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</row>
    <row r="132" spans="1:58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</row>
    <row r="133" spans="1:58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</row>
    <row r="134" spans="1:58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</row>
    <row r="135" spans="1:58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</row>
    <row r="136" spans="1:58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</row>
    <row r="137" spans="1:58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</row>
    <row r="138" spans="1:58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</row>
    <row r="139" spans="1:58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</row>
    <row r="140" spans="1:58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</row>
    <row r="141" spans="1:58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</row>
    <row r="142" spans="1:58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</row>
    <row r="143" spans="1:58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</row>
    <row r="144" spans="1:58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</row>
    <row r="145" spans="1:58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</row>
    <row r="146" spans="1:58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</row>
    <row r="147" spans="1:58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</row>
    <row r="148" spans="1:58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</row>
    <row r="149" spans="1:58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</row>
    <row r="150" spans="1:58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</row>
    <row r="151" spans="1:58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</row>
    <row r="152" spans="1:58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</row>
    <row r="153" spans="1:58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</row>
    <row r="154" spans="1:58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</row>
    <row r="155" spans="1:58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</row>
    <row r="156" spans="1:58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</row>
    <row r="157" spans="1:58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</row>
    <row r="158" spans="1:58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</row>
    <row r="159" spans="1:58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</row>
    <row r="160" spans="1:58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</row>
    <row r="161" spans="1:58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</row>
    <row r="162" spans="1:58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</row>
    <row r="163" spans="1:58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</row>
    <row r="164" spans="1:58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</row>
    <row r="165" spans="1:58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</row>
    <row r="166" spans="1:58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</row>
    <row r="167" spans="1:58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</row>
    <row r="168" spans="1:58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</row>
    <row r="169" spans="1:58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</row>
    <row r="170" spans="1:58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</row>
    <row r="171" spans="1:58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</row>
    <row r="172" spans="1:58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</row>
    <row r="173" spans="1:58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</row>
    <row r="174" spans="1:58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</row>
    <row r="175" spans="1:58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</row>
    <row r="176" spans="1:58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</row>
    <row r="177" spans="1:58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</row>
    <row r="178" spans="1:58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</row>
    <row r="179" spans="1:58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</row>
    <row r="180" spans="1:58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</row>
    <row r="181" spans="1:58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</row>
    <row r="182" spans="1:58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</row>
    <row r="183" spans="1:58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</row>
    <row r="184" spans="1:58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</row>
    <row r="185" spans="1:58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</row>
    <row r="186" spans="1:58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</row>
    <row r="187" spans="1:58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</row>
    <row r="188" spans="1:58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</row>
    <row r="189" spans="1:58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</row>
    <row r="190" spans="1:58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</row>
    <row r="191" spans="1:58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</row>
    <row r="192" spans="1:58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</row>
    <row r="193" spans="1:58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</row>
    <row r="194" spans="1:58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</row>
    <row r="195" spans="1:58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</row>
    <row r="196" spans="1:58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</row>
    <row r="197" spans="1:58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</row>
    <row r="198" spans="1:58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</row>
    <row r="199" spans="1:58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</row>
    <row r="200" spans="1:58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</row>
  </sheetData>
  <mergeCells count="35">
    <mergeCell ref="AI1:AK1"/>
    <mergeCell ref="AG2:AH2"/>
    <mergeCell ref="AI2:AK2"/>
    <mergeCell ref="AF6:AG6"/>
    <mergeCell ref="AH6:AI6"/>
    <mergeCell ref="AF5:AK5"/>
    <mergeCell ref="AG1:AH1"/>
    <mergeCell ref="A5:A7"/>
    <mergeCell ref="X6:Y6"/>
    <mergeCell ref="Z6:AA6"/>
    <mergeCell ref="L6:M6"/>
    <mergeCell ref="T5:Y5"/>
    <mergeCell ref="Z5:AE5"/>
    <mergeCell ref="F6:G6"/>
    <mergeCell ref="B5:G5"/>
    <mergeCell ref="B6:C6"/>
    <mergeCell ref="T6:U6"/>
    <mergeCell ref="V6:W6"/>
    <mergeCell ref="AB6:AC6"/>
    <mergeCell ref="O1:P1"/>
    <mergeCell ref="O2:P2"/>
    <mergeCell ref="Q1:S1"/>
    <mergeCell ref="Q2:S2"/>
    <mergeCell ref="AD6:AE6"/>
    <mergeCell ref="A3:AK3"/>
    <mergeCell ref="B4:AI4"/>
    <mergeCell ref="N5:S5"/>
    <mergeCell ref="N6:O6"/>
    <mergeCell ref="P6:Q6"/>
    <mergeCell ref="D6:E6"/>
    <mergeCell ref="H5:M5"/>
    <mergeCell ref="H6:I6"/>
    <mergeCell ref="J6:K6"/>
    <mergeCell ref="R6:S6"/>
    <mergeCell ref="AJ6:A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