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<sst xmlns="http://schemas.openxmlformats.org/spreadsheetml/2006/main" count="45" uniqueCount="39">
  <si>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 開 類</t>
  </si>
  <si>
    <t>學 年 報</t>
  </si>
  <si>
    <t>臺中市國小補校學生年齡別統計</t>
  </si>
  <si>
    <t>年級及性別</t>
  </si>
  <si>
    <t>總　計</t>
  </si>
  <si>
    <t>初級部</t>
  </si>
  <si>
    <t>高級部</t>
  </si>
  <si>
    <t>填表</t>
  </si>
  <si>
    <t>資料來源：各公私立國小補校至教育部統計處「國中、小（含補校）定期公務統計報表網路填報作業系統」填報資料，由本局會計室彙編。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</si>
  <si>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</si>
  <si>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</si>
  <si>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</si>
  <si>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</si>
  <si>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 xml:space="preserve">  根據第1學期資料於次年2月10日前編報</t>
  </si>
  <si>
    <t>總計</t>
  </si>
  <si>
    <t>審核</t>
  </si>
  <si>
    <t>未滿14歲</t>
  </si>
  <si>
    <t>中華民國112學年度</t>
  </si>
  <si>
    <t>14歲</t>
  </si>
  <si>
    <t>15歲</t>
  </si>
  <si>
    <t>業務主管人員</t>
  </si>
  <si>
    <t>主辦統計人員</t>
  </si>
  <si>
    <t>16歲</t>
  </si>
  <si>
    <t>17歲</t>
  </si>
  <si>
    <t>18歲</t>
  </si>
  <si>
    <t>19歲</t>
  </si>
  <si>
    <t>20歲</t>
  </si>
  <si>
    <t>機關首長</t>
  </si>
  <si>
    <t>21歲</t>
  </si>
  <si>
    <t>編報機關</t>
  </si>
  <si>
    <t>表        號</t>
  </si>
  <si>
    <t>22-24歲</t>
  </si>
  <si>
    <t>臺中市政府教育局</t>
  </si>
  <si>
    <t>10411-01-09-2</t>
  </si>
  <si>
    <t>25-44歲</t>
  </si>
  <si>
    <t>45-64歲</t>
  </si>
  <si>
    <t>單位：人</t>
  </si>
  <si>
    <t>65歲以上</t>
  </si>
  <si>
    <t xml:space="preserve">  中華民國113年1月23日編製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</si>
</sst>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7" fontId="4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Q1" sqref="Q1"/>
    </sheetView>
  </sheetViews>
  <sheetFormatPr defaultColWidth="9.28125" defaultRowHeight="15"/>
  <cols>
    <col min="1" max="1" width="15.140625" style="0" customWidth="1"/>
    <col min="2" max="2" width="7.7109375" style="0" customWidth="1"/>
    <col min="3" max="16" width="8.140625" style="0" customWidth="1"/>
    <col min="17" max="17" width="6.7109375" style="0" customWidth="1"/>
    <col min="18" max="50" width="9.140625" style="0" customWidth="1"/>
  </cols>
  <sheetData>
    <row r="1" spans="1:50" ht="18" customHeight="1">
      <c r="A1" s="1" t="s">
        <v>0</v>
      </c>
      <c r="B1" s="10"/>
      <c r="C1" s="18"/>
      <c r="D1" s="6"/>
      <c r="E1" s="6"/>
      <c r="F1" s="6"/>
      <c r="G1" s="6"/>
      <c r="H1" s="6"/>
      <c r="I1" s="6"/>
      <c r="J1" s="29"/>
      <c r="K1" s="31"/>
      <c r="L1" s="33"/>
      <c r="M1" s="1" t="s">
        <v>29</v>
      </c>
      <c r="N1" s="1" t="s">
        <v>32</v>
      </c>
      <c r="O1" s="1"/>
      <c r="P1" s="1"/>
      <c r="Q1" s="1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8" customHeight="1">
      <c r="A2" s="1" t="s">
        <v>1</v>
      </c>
      <c r="B2" s="10"/>
      <c r="C2" s="19" t="s">
        <v>13</v>
      </c>
      <c r="D2" s="3"/>
      <c r="E2" s="3"/>
      <c r="F2" s="3"/>
      <c r="G2" s="3"/>
      <c r="H2" s="3"/>
      <c r="I2" s="3"/>
      <c r="J2" s="30"/>
      <c r="K2" s="32"/>
      <c r="L2" s="34"/>
      <c r="M2" s="1" t="s">
        <v>30</v>
      </c>
      <c r="N2" s="35" t="s">
        <v>33</v>
      </c>
      <c r="O2" s="35"/>
      <c r="P2" s="35"/>
      <c r="Q2" s="1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7.75" customHeight="1">
      <c r="A3" s="2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8" t="s">
        <v>17</v>
      </c>
      <c r="F4" s="3"/>
      <c r="G4" s="3"/>
      <c r="H4" s="3"/>
      <c r="I4" s="3"/>
      <c r="J4" s="3"/>
      <c r="K4" s="3"/>
      <c r="L4" s="3"/>
      <c r="M4" s="3"/>
      <c r="N4" s="3"/>
      <c r="O4" s="3"/>
      <c r="P4" s="36" t="s">
        <v>36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12"/>
      <c r="C5" s="20" t="s">
        <v>14</v>
      </c>
      <c r="D5" s="25" t="s">
        <v>16</v>
      </c>
      <c r="E5" s="25" t="s">
        <v>18</v>
      </c>
      <c r="F5" s="25" t="s">
        <v>19</v>
      </c>
      <c r="G5" s="25" t="s">
        <v>22</v>
      </c>
      <c r="H5" s="25" t="s">
        <v>23</v>
      </c>
      <c r="I5" s="25" t="s">
        <v>24</v>
      </c>
      <c r="J5" s="25" t="s">
        <v>25</v>
      </c>
      <c r="K5" s="25" t="s">
        <v>26</v>
      </c>
      <c r="L5" s="25" t="s">
        <v>28</v>
      </c>
      <c r="M5" s="25" t="s">
        <v>31</v>
      </c>
      <c r="N5" s="25" t="s">
        <v>34</v>
      </c>
      <c r="O5" s="25" t="s">
        <v>35</v>
      </c>
      <c r="P5" s="25" t="s">
        <v>37</v>
      </c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" customHeight="1">
      <c r="A6" s="5" t="s">
        <v>4</v>
      </c>
      <c r="B6" s="13" t="s">
        <v>10</v>
      </c>
      <c r="C6" s="21">
        <f>SUM(D6:P6)</f>
        <v>928</v>
      </c>
      <c r="D6" s="26">
        <f>SUM(D7:D8)</f>
        <v>2</v>
      </c>
      <c r="E6" s="26">
        <f>SUM(E7:E8)</f>
        <v>1</v>
      </c>
      <c r="F6" s="26">
        <f>SUM(F7:F8)</f>
        <v>3</v>
      </c>
      <c r="G6" s="26">
        <f>SUM(G7:G8)</f>
        <v>3</v>
      </c>
      <c r="H6" s="26">
        <f>SUM(H7:H8)</f>
        <v>5</v>
      </c>
      <c r="I6" s="26">
        <f>SUM(I7:I8)</f>
        <v>7</v>
      </c>
      <c r="J6" s="26">
        <f>SUM(J7:J8)</f>
        <v>9</v>
      </c>
      <c r="K6" s="26">
        <f>SUM(K7:K8)</f>
        <v>15</v>
      </c>
      <c r="L6" s="26">
        <f>SUM(L7:L8)</f>
        <v>9</v>
      </c>
      <c r="M6" s="26">
        <f>SUM(M7:M8)</f>
        <v>66</v>
      </c>
      <c r="N6" s="26">
        <f>SUM(N7:N8)</f>
        <v>499</v>
      </c>
      <c r="O6" s="26">
        <f>SUM(O7:O8)</f>
        <v>147</v>
      </c>
      <c r="P6" s="26">
        <f>SUM(P7:P8)</f>
        <v>162</v>
      </c>
      <c r="Q6" s="2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6"/>
      <c r="B7" s="14" t="s">
        <v>11</v>
      </c>
      <c r="C7" s="22">
        <f>SUM(D7:P7)</f>
        <v>104</v>
      </c>
      <c r="D7" s="27">
        <f>D10+D13</f>
        <v>1</v>
      </c>
      <c r="E7" s="27">
        <f>E10+E13</f>
        <v>0</v>
      </c>
      <c r="F7" s="27">
        <f>F10+F13</f>
        <v>1</v>
      </c>
      <c r="G7" s="27">
        <f>G10+G13</f>
        <v>2</v>
      </c>
      <c r="H7" s="27">
        <f>H10+H13</f>
        <v>2</v>
      </c>
      <c r="I7" s="27">
        <f>I10+I13</f>
        <v>2</v>
      </c>
      <c r="J7" s="27">
        <f>J10+J13</f>
        <v>4</v>
      </c>
      <c r="K7" s="27">
        <f>K10+K13</f>
        <v>4</v>
      </c>
      <c r="L7" s="27">
        <f>L10+L13</f>
        <v>1</v>
      </c>
      <c r="M7" s="27">
        <f>M10+M13</f>
        <v>5</v>
      </c>
      <c r="N7" s="27">
        <f>N10+N13</f>
        <v>54</v>
      </c>
      <c r="O7" s="27">
        <f>O10+O13</f>
        <v>23</v>
      </c>
      <c r="P7" s="27">
        <f>P10+P13</f>
        <v>5</v>
      </c>
      <c r="Q7" s="2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6"/>
      <c r="B8" s="14" t="s">
        <v>12</v>
      </c>
      <c r="C8" s="22">
        <f>SUM(D8:P8)</f>
        <v>824</v>
      </c>
      <c r="D8" s="27">
        <f>D11+D14</f>
        <v>1</v>
      </c>
      <c r="E8" s="27">
        <f>E11+E14</f>
        <v>1</v>
      </c>
      <c r="F8" s="27">
        <f>F11+F14</f>
        <v>2</v>
      </c>
      <c r="G8" s="27">
        <f>G11+G14</f>
        <v>1</v>
      </c>
      <c r="H8" s="27">
        <f>H11+H14</f>
        <v>3</v>
      </c>
      <c r="I8" s="27">
        <f>I11+I14</f>
        <v>5</v>
      </c>
      <c r="J8" s="27">
        <f>J11+J14</f>
        <v>5</v>
      </c>
      <c r="K8" s="27">
        <f>K11+K14</f>
        <v>11</v>
      </c>
      <c r="L8" s="27">
        <f>L11+L14</f>
        <v>8</v>
      </c>
      <c r="M8" s="27">
        <f>M11+M14</f>
        <v>61</v>
      </c>
      <c r="N8" s="27">
        <f>N11+N14</f>
        <v>445</v>
      </c>
      <c r="O8" s="27">
        <f>O11+O14</f>
        <v>124</v>
      </c>
      <c r="P8" s="27">
        <f>P11+P14</f>
        <v>157</v>
      </c>
      <c r="Q8" s="2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0" customHeight="1">
      <c r="A9" s="7" t="s">
        <v>5</v>
      </c>
      <c r="B9" s="14" t="s">
        <v>10</v>
      </c>
      <c r="C9" s="22">
        <f>SUM(D9:P9)</f>
        <v>435</v>
      </c>
      <c r="D9" s="27">
        <f>SUM(D10:D11)</f>
        <v>0</v>
      </c>
      <c r="E9" s="27">
        <f>SUM(E10:E11)</f>
        <v>1</v>
      </c>
      <c r="F9" s="27">
        <f>SUM(F10:F11)</f>
        <v>3</v>
      </c>
      <c r="G9" s="27">
        <f>SUM(G10:G11)</f>
        <v>3</v>
      </c>
      <c r="H9" s="27">
        <f>SUM(H10:H11)</f>
        <v>2</v>
      </c>
      <c r="I9" s="27">
        <f>SUM(I10:I11)</f>
        <v>5</v>
      </c>
      <c r="J9" s="27">
        <f>SUM(J10:J11)</f>
        <v>8</v>
      </c>
      <c r="K9" s="27">
        <f>SUM(K10:K11)</f>
        <v>9</v>
      </c>
      <c r="L9" s="27">
        <f>SUM(L10:L11)</f>
        <v>4</v>
      </c>
      <c r="M9" s="27">
        <f>SUM(M10:M11)</f>
        <v>25</v>
      </c>
      <c r="N9" s="27">
        <f>SUM(N10:N11)</f>
        <v>263</v>
      </c>
      <c r="O9" s="27">
        <f>SUM(O10:O11)</f>
        <v>64</v>
      </c>
      <c r="P9" s="27">
        <f>SUM(P10:P11)</f>
        <v>48</v>
      </c>
      <c r="Q9" s="2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0" customHeight="1">
      <c r="A10" s="7"/>
      <c r="B10" s="14" t="s">
        <v>11</v>
      </c>
      <c r="C10" s="22">
        <f>SUM(D10:P10)</f>
        <v>67</v>
      </c>
      <c r="D10" s="27">
        <v>0</v>
      </c>
      <c r="E10" s="27">
        <v>0</v>
      </c>
      <c r="F10" s="27">
        <v>1</v>
      </c>
      <c r="G10" s="27">
        <v>2</v>
      </c>
      <c r="H10" s="27">
        <v>0</v>
      </c>
      <c r="I10" s="27">
        <v>1</v>
      </c>
      <c r="J10" s="27">
        <v>4</v>
      </c>
      <c r="K10" s="27">
        <v>3</v>
      </c>
      <c r="L10" s="27">
        <v>0</v>
      </c>
      <c r="M10" s="27">
        <v>1</v>
      </c>
      <c r="N10" s="27">
        <v>39</v>
      </c>
      <c r="O10" s="27">
        <v>13</v>
      </c>
      <c r="P10" s="27">
        <v>3</v>
      </c>
      <c r="Q10" s="2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0" customHeight="1">
      <c r="A11" s="7"/>
      <c r="B11" s="14" t="s">
        <v>12</v>
      </c>
      <c r="C11" s="22">
        <f>SUM(D11:P11)</f>
        <v>368</v>
      </c>
      <c r="D11" s="27">
        <v>0</v>
      </c>
      <c r="E11" s="27">
        <v>1</v>
      </c>
      <c r="F11" s="27">
        <v>2</v>
      </c>
      <c r="G11" s="27">
        <v>1</v>
      </c>
      <c r="H11" s="27">
        <v>2</v>
      </c>
      <c r="I11" s="27">
        <v>4</v>
      </c>
      <c r="J11" s="27">
        <v>4</v>
      </c>
      <c r="K11" s="27">
        <v>6</v>
      </c>
      <c r="L11" s="27">
        <v>4</v>
      </c>
      <c r="M11" s="27">
        <v>24</v>
      </c>
      <c r="N11" s="27">
        <v>224</v>
      </c>
      <c r="O11" s="27">
        <v>51</v>
      </c>
      <c r="P11" s="27">
        <v>45</v>
      </c>
      <c r="Q11" s="2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0" customHeight="1">
      <c r="A12" s="7" t="s">
        <v>6</v>
      </c>
      <c r="B12" s="14" t="s">
        <v>10</v>
      </c>
      <c r="C12" s="22">
        <f>SUM(D12:P12)</f>
        <v>493</v>
      </c>
      <c r="D12" s="27">
        <f>SUM(D13:D14)</f>
        <v>2</v>
      </c>
      <c r="E12" s="27">
        <f>SUM(E13:E14)</f>
        <v>0</v>
      </c>
      <c r="F12" s="27">
        <f>SUM(F13:F14)</f>
        <v>0</v>
      </c>
      <c r="G12" s="27">
        <f>SUM(G13:G14)</f>
        <v>0</v>
      </c>
      <c r="H12" s="27">
        <f>SUM(H13:H14)</f>
        <v>3</v>
      </c>
      <c r="I12" s="27">
        <f>SUM(I13:I14)</f>
        <v>2</v>
      </c>
      <c r="J12" s="27">
        <f>SUM(J13:J14)</f>
        <v>1</v>
      </c>
      <c r="K12" s="27">
        <f>SUM(K13:K14)</f>
        <v>6</v>
      </c>
      <c r="L12" s="27">
        <f>SUM(L13:L14)</f>
        <v>5</v>
      </c>
      <c r="M12" s="27">
        <f>SUM(M13:M14)</f>
        <v>41</v>
      </c>
      <c r="N12" s="27">
        <f>SUM(N13:N14)</f>
        <v>236</v>
      </c>
      <c r="O12" s="27">
        <f>SUM(O13:O14)</f>
        <v>83</v>
      </c>
      <c r="P12" s="27">
        <f>SUM(P13:P14)</f>
        <v>114</v>
      </c>
      <c r="Q12" s="2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0" customHeight="1">
      <c r="A13" s="7"/>
      <c r="B13" s="14" t="s">
        <v>11</v>
      </c>
      <c r="C13" s="22">
        <f>SUM(D13:P13)</f>
        <v>37</v>
      </c>
      <c r="D13" s="27">
        <v>1</v>
      </c>
      <c r="E13" s="27">
        <v>0</v>
      </c>
      <c r="F13" s="27">
        <v>0</v>
      </c>
      <c r="G13" s="27">
        <v>0</v>
      </c>
      <c r="H13" s="27">
        <v>2</v>
      </c>
      <c r="I13" s="27">
        <v>1</v>
      </c>
      <c r="J13" s="27">
        <v>0</v>
      </c>
      <c r="K13" s="27">
        <v>1</v>
      </c>
      <c r="L13" s="27">
        <v>1</v>
      </c>
      <c r="M13" s="27">
        <v>4</v>
      </c>
      <c r="N13" s="27">
        <v>15</v>
      </c>
      <c r="O13" s="27">
        <v>10</v>
      </c>
      <c r="P13" s="27">
        <v>2</v>
      </c>
      <c r="Q13" s="2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30" customHeight="1">
      <c r="A14" s="7"/>
      <c r="B14" s="14" t="s">
        <v>12</v>
      </c>
      <c r="C14" s="22">
        <f>SUM(D14:P14)</f>
        <v>456</v>
      </c>
      <c r="D14" s="27">
        <v>1</v>
      </c>
      <c r="E14" s="27">
        <v>0</v>
      </c>
      <c r="F14" s="27">
        <v>0</v>
      </c>
      <c r="G14" s="27">
        <v>0</v>
      </c>
      <c r="H14" s="27">
        <v>1</v>
      </c>
      <c r="I14" s="27">
        <v>1</v>
      </c>
      <c r="J14" s="27">
        <v>1</v>
      </c>
      <c r="K14" s="27">
        <v>5</v>
      </c>
      <c r="L14" s="27">
        <v>4</v>
      </c>
      <c r="M14" s="27">
        <v>37</v>
      </c>
      <c r="N14" s="27">
        <v>221</v>
      </c>
      <c r="O14" s="27">
        <v>73</v>
      </c>
      <c r="P14" s="27">
        <v>112</v>
      </c>
      <c r="Q14" s="2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8.75" customHeight="1">
      <c r="A15" s="8"/>
      <c r="B15" s="15"/>
      <c r="C15" s="2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3.95" customHeight="1">
      <c r="A16" s="5" t="s">
        <v>7</v>
      </c>
      <c r="B16" s="16"/>
      <c r="C16" s="24" t="s">
        <v>15</v>
      </c>
      <c r="D16" s="16"/>
      <c r="E16" s="16"/>
      <c r="F16" s="5" t="s">
        <v>20</v>
      </c>
      <c r="G16" s="16"/>
      <c r="H16" s="16"/>
      <c r="I16" s="16"/>
      <c r="J16" s="16"/>
      <c r="K16" s="5" t="s">
        <v>27</v>
      </c>
      <c r="L16" s="16"/>
      <c r="M16" s="5"/>
      <c r="N16" s="16"/>
      <c r="O16" s="16"/>
      <c r="P16" s="37" t="s">
        <v>38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3.95" customHeight="1">
      <c r="A17" s="6"/>
      <c r="B17" s="6"/>
      <c r="C17" s="6"/>
      <c r="D17" s="6"/>
      <c r="E17" s="6"/>
      <c r="F17" s="7" t="s">
        <v>21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3.95" customHeight="1">
      <c r="A18" s="6"/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9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3.95" customHeight="1">
      <c r="A20" s="7" t="s">
        <v>8</v>
      </c>
      <c r="B20" s="17"/>
      <c r="C20" s="17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3.95" customHeight="1">
      <c r="A21" s="9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3.95" customHeight="1">
      <c r="A22" s="9"/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8">
    <mergeCell ref="E4:L4"/>
    <mergeCell ref="A5:B5"/>
    <mergeCell ref="A1:B1"/>
    <mergeCell ref="K1:L2"/>
    <mergeCell ref="N1:P1"/>
    <mergeCell ref="A2:B2"/>
    <mergeCell ref="N2:P2"/>
    <mergeCell ref="A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