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<sst xmlns="http://schemas.openxmlformats.org/spreadsheetml/2006/main" count="45" uniqueCount="36">
  <si>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公 開 類</t>
  </si>
  <si>
    <t>學 年 報</t>
  </si>
  <si>
    <t>臺中市國中學生年齡別統計</t>
  </si>
  <si>
    <t>年級及性別</t>
  </si>
  <si>
    <t>總　計</t>
  </si>
  <si>
    <t>七年級</t>
  </si>
  <si>
    <t>八年級</t>
  </si>
  <si>
    <t>九年級</t>
  </si>
  <si>
    <t>填表</t>
  </si>
  <si>
    <t>資料來源：各公私立國中至教育部統計處「國中、小（含補校）定期公務統計報表網路填報作業系統」填報資料，由本局會計室彙編。</t>
  </si>
  <si>
    <t>填表說明：本表編製1份，並依統計法規定永久保存，資料透過網際網路上傳至「臺中市公務統計行政管理系統」。</t>
  </si>
  <si>
    <t>合計</t>
  </si>
  <si>
    <t>男</t>
  </si>
  <si>
    <t>女</t>
  </si>
  <si>
    <t>根據第1學期資料於次年2月10日前編報</t>
  </si>
  <si>
    <t>總計</t>
  </si>
  <si>
    <t>審核</t>
  </si>
  <si>
    <t>未滿12歲</t>
  </si>
  <si>
    <t>12歲</t>
  </si>
  <si>
    <t>業務主管人員</t>
  </si>
  <si>
    <t>主辦統計人員</t>
  </si>
  <si>
    <t xml:space="preserve">  中華民國112學年度</t>
  </si>
  <si>
    <t>13歲</t>
  </si>
  <si>
    <t>14歲</t>
  </si>
  <si>
    <t>15歲</t>
  </si>
  <si>
    <t>機關首長</t>
  </si>
  <si>
    <t>編製機關</t>
  </si>
  <si>
    <t>表　　號</t>
  </si>
  <si>
    <t>16歲</t>
  </si>
  <si>
    <t>17歲</t>
  </si>
  <si>
    <t>臺中市政府教育局</t>
  </si>
  <si>
    <t>10411-01-06-2</t>
  </si>
  <si>
    <t>18歲</t>
  </si>
  <si>
    <t>單位：人</t>
  </si>
  <si>
    <t>19歲以上</t>
  </si>
  <si>
    <t xml:space="preserve">  中華民國113年1月23日編製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</si>
</sst>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b/>
      <sz val="14"/>
      <color rgb="FF000000"/>
      <name val="標楷體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97" fontId="5" fillId="0" borderId="10" xfId="0" applyNumberFormat="1" applyFont="1" applyBorder="1" applyAlignment="1">
      <alignment horizontal="center" vertical="center" wrapText="1"/>
    </xf>
    <xf numFmtId="197" fontId="5" fillId="0" borderId="8" xfId="0" applyNumberFormat="1" applyFont="1" applyBorder="1" applyAlignment="1">
      <alignment horizontal="center" vertical="center" wrapText="1"/>
    </xf>
    <xf numFmtId="197" fontId="5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197" fontId="5" fillId="0" borderId="2" xfId="0" applyNumberFormat="1" applyFont="1" applyBorder="1" applyAlignment="1">
      <alignment horizontal="center" vertical="center" wrapText="1"/>
    </xf>
    <xf numFmtId="197" fontId="5" fillId="0" borderId="0" xfId="0" applyNumberFormat="1" applyFont="1" applyAlignment="1">
      <alignment horizontal="center" vertical="center" wrapText="1"/>
    </xf>
    <xf numFmtId="197" fontId="5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M1" sqref="M1"/>
    </sheetView>
  </sheetViews>
  <sheetFormatPr defaultColWidth="9.28125" defaultRowHeight="15"/>
  <cols>
    <col min="1" max="1" width="10.140625" style="0" customWidth="1"/>
    <col min="2" max="2" width="6.7109375" style="0" customWidth="1"/>
    <col min="3" max="3" width="18.28125" style="0" customWidth="1"/>
    <col min="4" max="12" width="10.421875" style="0" customWidth="1"/>
    <col min="13" max="50" width="9.140625" style="0" customWidth="1"/>
  </cols>
  <sheetData>
    <row r="1" spans="1:50" ht="21" customHeight="1">
      <c r="A1" s="1" t="s">
        <v>0</v>
      </c>
      <c r="B1" s="13"/>
      <c r="C1" s="21"/>
      <c r="D1" s="8"/>
      <c r="E1" s="8"/>
      <c r="F1" s="8"/>
      <c r="G1" s="34"/>
      <c r="H1" s="37"/>
      <c r="I1" s="40" t="s">
        <v>26</v>
      </c>
      <c r="J1" s="41"/>
      <c r="K1" s="40" t="s">
        <v>30</v>
      </c>
      <c r="L1" s="41"/>
      <c r="M1" s="2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1" customHeight="1">
      <c r="A2" s="1" t="s">
        <v>1</v>
      </c>
      <c r="B2" s="1"/>
      <c r="C2" s="22" t="s">
        <v>14</v>
      </c>
      <c r="D2" s="27"/>
      <c r="E2" s="27"/>
      <c r="F2" s="27"/>
      <c r="G2" s="35"/>
      <c r="H2" s="38"/>
      <c r="I2" s="40" t="s">
        <v>27</v>
      </c>
      <c r="J2" s="41"/>
      <c r="K2" s="41" t="s">
        <v>31</v>
      </c>
      <c r="L2" s="41"/>
      <c r="M2" s="2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30" customHeight="1">
      <c r="A3" s="2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1" customHeight="1">
      <c r="A4" s="3"/>
      <c r="B4" s="3"/>
      <c r="C4" s="3"/>
      <c r="D4" s="3"/>
      <c r="E4" s="3"/>
      <c r="F4" s="33" t="s">
        <v>21</v>
      </c>
      <c r="G4" s="33"/>
      <c r="H4" s="39"/>
      <c r="I4" s="3"/>
      <c r="J4" s="3"/>
      <c r="K4" s="3"/>
      <c r="L4" s="42" t="s">
        <v>33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30" customHeight="1">
      <c r="A5" s="4" t="s">
        <v>3</v>
      </c>
      <c r="B5" s="13"/>
      <c r="C5" s="1" t="s">
        <v>15</v>
      </c>
      <c r="D5" s="1" t="s">
        <v>17</v>
      </c>
      <c r="E5" s="13" t="s">
        <v>18</v>
      </c>
      <c r="F5" s="13" t="s">
        <v>22</v>
      </c>
      <c r="G5" s="13" t="s">
        <v>23</v>
      </c>
      <c r="H5" s="13" t="s">
        <v>24</v>
      </c>
      <c r="I5" s="13" t="s">
        <v>28</v>
      </c>
      <c r="J5" s="13" t="s">
        <v>29</v>
      </c>
      <c r="K5" s="13" t="s">
        <v>32</v>
      </c>
      <c r="L5" s="43" t="s">
        <v>34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28.2" customHeight="1">
      <c r="A6" s="5" t="s">
        <v>4</v>
      </c>
      <c r="B6" s="15" t="s">
        <v>11</v>
      </c>
      <c r="C6" s="23">
        <f>SUM(D6:L6)</f>
        <v>73448</v>
      </c>
      <c r="D6" s="28">
        <f>SUM(D7:D8)</f>
        <v>52</v>
      </c>
      <c r="E6" s="28">
        <f>SUM(E7:E8)</f>
        <v>24537</v>
      </c>
      <c r="F6" s="28">
        <f>SUM(F7:F8)</f>
        <v>23494</v>
      </c>
      <c r="G6" s="28">
        <f>SUM(G7:G8)</f>
        <v>25290</v>
      </c>
      <c r="H6" s="28">
        <f>SUM(H7:H8)</f>
        <v>69</v>
      </c>
      <c r="I6" s="28">
        <f>SUM(I7:I8)</f>
        <v>5</v>
      </c>
      <c r="J6" s="28">
        <f>SUM(J7:J8)</f>
        <v>1</v>
      </c>
      <c r="K6" s="28">
        <f>SUM(K7:K8)</f>
        <v>0</v>
      </c>
      <c r="L6" s="28">
        <f>SUM(L7:L8)</f>
        <v>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28.2" customHeight="1">
      <c r="A7" s="6"/>
      <c r="B7" s="16" t="s">
        <v>12</v>
      </c>
      <c r="C7" s="24">
        <f>SUM(D7:L7)</f>
        <v>38330</v>
      </c>
      <c r="D7" s="29">
        <f>D10+D13+D16</f>
        <v>25</v>
      </c>
      <c r="E7" s="29">
        <f>E10+E13+E16</f>
        <v>12742</v>
      </c>
      <c r="F7" s="29">
        <f>F10+F13+F16</f>
        <v>12272</v>
      </c>
      <c r="G7" s="29">
        <f>G10+G13+G16</f>
        <v>13249</v>
      </c>
      <c r="H7" s="29">
        <f>H10+H13+H16</f>
        <v>40</v>
      </c>
      <c r="I7" s="29">
        <f>I10+I13+I16</f>
        <v>2</v>
      </c>
      <c r="J7" s="29">
        <f>J10+J13+J16</f>
        <v>0</v>
      </c>
      <c r="K7" s="29">
        <f>K10+K13+K16</f>
        <v>0</v>
      </c>
      <c r="L7" s="29">
        <f>L10+L13+L16</f>
        <v>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28.2" customHeight="1">
      <c r="A8" s="6"/>
      <c r="B8" s="16" t="s">
        <v>13</v>
      </c>
      <c r="C8" s="24">
        <f>SUM(D8:L8)</f>
        <v>35118</v>
      </c>
      <c r="D8" s="29">
        <f>D11+D14+D17</f>
        <v>27</v>
      </c>
      <c r="E8" s="29">
        <f>E11+E14+E17</f>
        <v>11795</v>
      </c>
      <c r="F8" s="29">
        <f>F11+F14+F17</f>
        <v>11222</v>
      </c>
      <c r="G8" s="29">
        <f>G11+G14+G17</f>
        <v>12041</v>
      </c>
      <c r="H8" s="29">
        <f>H11+H14+H17</f>
        <v>29</v>
      </c>
      <c r="I8" s="29">
        <f>I11+I14+I17</f>
        <v>3</v>
      </c>
      <c r="J8" s="29">
        <f>J11+J14+J17</f>
        <v>1</v>
      </c>
      <c r="K8" s="29">
        <f>K11+K14+K17</f>
        <v>0</v>
      </c>
      <c r="L8" s="29">
        <f>L11+L14+L17</f>
        <v>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28.2" customHeight="1">
      <c r="A9" s="7" t="s">
        <v>5</v>
      </c>
      <c r="B9" s="16" t="s">
        <v>11</v>
      </c>
      <c r="C9" s="24">
        <f>SUM(D9:L9)</f>
        <v>24607</v>
      </c>
      <c r="D9" s="29">
        <f>SUM(D10:D11)</f>
        <v>52</v>
      </c>
      <c r="E9" s="29">
        <f>SUM(E10:E11)</f>
        <v>24506</v>
      </c>
      <c r="F9" s="29">
        <f>SUM(F10:F11)</f>
        <v>48</v>
      </c>
      <c r="G9" s="29">
        <f>SUM(G10:G11)</f>
        <v>1</v>
      </c>
      <c r="H9" s="29">
        <f>SUM(H10:H11)</f>
        <v>0</v>
      </c>
      <c r="I9" s="29">
        <f>SUM(I10:I11)</f>
        <v>0</v>
      </c>
      <c r="J9" s="29">
        <f>SUM(J10:J11)</f>
        <v>0</v>
      </c>
      <c r="K9" s="29">
        <f>SUM(K10:K11)</f>
        <v>0</v>
      </c>
      <c r="L9" s="29">
        <f>SUM(L10:L11)</f>
        <v>0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8.2" customHeight="1">
      <c r="A10" s="6"/>
      <c r="B10" s="16" t="s">
        <v>12</v>
      </c>
      <c r="C10" s="24">
        <f>SUM(D10:L10)</f>
        <v>12782</v>
      </c>
      <c r="D10" s="29">
        <v>25</v>
      </c>
      <c r="E10" s="29">
        <v>12727</v>
      </c>
      <c r="F10" s="29">
        <v>29</v>
      </c>
      <c r="G10" s="29">
        <v>1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28.2" customHeight="1">
      <c r="A11" s="6"/>
      <c r="B11" s="16" t="s">
        <v>13</v>
      </c>
      <c r="C11" s="24">
        <f>SUM(D11:L11)</f>
        <v>11825</v>
      </c>
      <c r="D11" s="29">
        <v>27</v>
      </c>
      <c r="E11" s="29">
        <v>11779</v>
      </c>
      <c r="F11" s="29">
        <v>19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28.2" customHeight="1">
      <c r="A12" s="7" t="s">
        <v>6</v>
      </c>
      <c r="B12" s="16" t="s">
        <v>11</v>
      </c>
      <c r="C12" s="24">
        <f>SUM(D12:L12)</f>
        <v>23503</v>
      </c>
      <c r="D12" s="29">
        <f>SUM(D13:D14)</f>
        <v>0</v>
      </c>
      <c r="E12" s="29">
        <f>SUM(E13:E14)</f>
        <v>31</v>
      </c>
      <c r="F12" s="29">
        <f>SUM(F13:F14)</f>
        <v>23404</v>
      </c>
      <c r="G12" s="29">
        <f>SUM(G13:G14)</f>
        <v>66</v>
      </c>
      <c r="H12" s="29">
        <f>SUM(H13:H14)</f>
        <v>2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28.2" customHeight="1">
      <c r="A13" s="6"/>
      <c r="B13" s="16" t="s">
        <v>12</v>
      </c>
      <c r="C13" s="24">
        <f>SUM(D13:L13)</f>
        <v>12274</v>
      </c>
      <c r="D13" s="29">
        <v>0</v>
      </c>
      <c r="E13" s="29">
        <v>15</v>
      </c>
      <c r="F13" s="29">
        <v>12220</v>
      </c>
      <c r="G13" s="29">
        <v>38</v>
      </c>
      <c r="H13" s="29">
        <v>1</v>
      </c>
      <c r="I13" s="29">
        <v>0</v>
      </c>
      <c r="J13" s="29">
        <v>0</v>
      </c>
      <c r="K13" s="29">
        <v>0</v>
      </c>
      <c r="L13" s="29">
        <v>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28.2" customHeight="1">
      <c r="A14" s="6"/>
      <c r="B14" s="16" t="s">
        <v>13</v>
      </c>
      <c r="C14" s="24">
        <f>SUM(D14:L14)</f>
        <v>11229</v>
      </c>
      <c r="D14" s="29">
        <v>0</v>
      </c>
      <c r="E14" s="29">
        <v>16</v>
      </c>
      <c r="F14" s="29">
        <v>11184</v>
      </c>
      <c r="G14" s="29">
        <v>28</v>
      </c>
      <c r="H14" s="29">
        <v>1</v>
      </c>
      <c r="I14" s="29">
        <v>0</v>
      </c>
      <c r="J14" s="29">
        <v>0</v>
      </c>
      <c r="K14" s="29">
        <v>0</v>
      </c>
      <c r="L14" s="29">
        <v>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28.2" customHeight="1">
      <c r="A15" s="7" t="s">
        <v>7</v>
      </c>
      <c r="B15" s="16" t="s">
        <v>11</v>
      </c>
      <c r="C15" s="24">
        <f>SUM(D15:L15)</f>
        <v>25338</v>
      </c>
      <c r="D15" s="29">
        <f>SUM(D16:D17)</f>
        <v>0</v>
      </c>
      <c r="E15" s="29">
        <f>SUM(E16:E17)</f>
        <v>0</v>
      </c>
      <c r="F15" s="29">
        <f>SUM(F16:F17)</f>
        <v>42</v>
      </c>
      <c r="G15" s="29">
        <f>SUM(G16:G17)</f>
        <v>25223</v>
      </c>
      <c r="H15" s="29">
        <f>SUM(H16:H17)</f>
        <v>67</v>
      </c>
      <c r="I15" s="29">
        <f>SUM(I16:I17)</f>
        <v>5</v>
      </c>
      <c r="J15" s="29">
        <f>SUM(J16:J17)</f>
        <v>1</v>
      </c>
      <c r="K15" s="29">
        <f>SUM(K16:K17)</f>
        <v>0</v>
      </c>
      <c r="L15" s="29">
        <f>SUM(L16:L17)</f>
        <v>0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8.2" customHeight="1">
      <c r="A16" s="8"/>
      <c r="B16" s="16" t="s">
        <v>12</v>
      </c>
      <c r="C16" s="24">
        <f>SUM(D16:L16)</f>
        <v>13274</v>
      </c>
      <c r="D16" s="29">
        <v>0</v>
      </c>
      <c r="E16" s="29">
        <v>0</v>
      </c>
      <c r="F16" s="29">
        <v>23</v>
      </c>
      <c r="G16" s="29">
        <v>13210</v>
      </c>
      <c r="H16" s="29">
        <v>39</v>
      </c>
      <c r="I16" s="29">
        <v>2</v>
      </c>
      <c r="J16" s="29">
        <v>0</v>
      </c>
      <c r="K16" s="29">
        <v>0</v>
      </c>
      <c r="L16" s="29">
        <v>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28.2" customHeight="1">
      <c r="A17" s="9"/>
      <c r="B17" s="17" t="s">
        <v>13</v>
      </c>
      <c r="C17" s="25">
        <f>SUM(D17:L17)</f>
        <v>12064</v>
      </c>
      <c r="D17" s="30">
        <v>0</v>
      </c>
      <c r="E17" s="30">
        <v>0</v>
      </c>
      <c r="F17" s="30">
        <v>19</v>
      </c>
      <c r="G17" s="30">
        <v>12013</v>
      </c>
      <c r="H17" s="30">
        <v>28</v>
      </c>
      <c r="I17" s="30">
        <v>3</v>
      </c>
      <c r="J17" s="30">
        <v>1</v>
      </c>
      <c r="K17" s="30">
        <v>0</v>
      </c>
      <c r="L17" s="30">
        <v>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3.95" customHeight="1">
      <c r="A18" s="10" t="s">
        <v>8</v>
      </c>
      <c r="B18" s="18"/>
      <c r="C18" s="26" t="s">
        <v>16</v>
      </c>
      <c r="D18" s="31"/>
      <c r="E18" s="10" t="s">
        <v>19</v>
      </c>
      <c r="F18" s="31"/>
      <c r="G18" s="36"/>
      <c r="H18" s="10" t="s">
        <v>25</v>
      </c>
      <c r="I18" s="31"/>
      <c r="J18" s="31"/>
      <c r="K18" s="18"/>
      <c r="L18" s="44" t="s">
        <v>35</v>
      </c>
      <c r="M18" s="11"/>
      <c r="N18" s="6"/>
      <c r="O18" s="6"/>
      <c r="P18" s="8"/>
      <c r="Q18" s="8"/>
      <c r="R18" s="8"/>
      <c r="S18" s="6"/>
      <c r="T18" s="6"/>
      <c r="U18" s="6"/>
      <c r="V18" s="6"/>
      <c r="W18" s="6"/>
      <c r="X18" s="6"/>
      <c r="Y18" s="6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3.95" customHeight="1">
      <c r="A19" s="6"/>
      <c r="B19" s="6"/>
      <c r="C19" s="6"/>
      <c r="D19" s="6"/>
      <c r="E19" s="11" t="s">
        <v>20</v>
      </c>
      <c r="F19" s="8"/>
      <c r="G19" s="20"/>
      <c r="H19" s="8"/>
      <c r="I19" s="6"/>
      <c r="J19" s="8"/>
      <c r="K19" s="6"/>
      <c r="L19" s="8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3.95" customHeight="1">
      <c r="A20" s="6"/>
      <c r="B20" s="6"/>
      <c r="C20" s="6"/>
      <c r="D20" s="6"/>
      <c r="E20" s="11"/>
      <c r="F20" s="8"/>
      <c r="G20" s="20"/>
      <c r="H20" s="8"/>
      <c r="I20" s="6"/>
      <c r="J20" s="8"/>
      <c r="K20" s="6"/>
      <c r="L20" s="8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3.95" customHeight="1">
      <c r="A21" s="8"/>
      <c r="B21" s="8"/>
      <c r="C21" s="8"/>
      <c r="D21" s="19"/>
      <c r="E21" s="8"/>
      <c r="F21" s="8"/>
      <c r="G21" s="8"/>
      <c r="H21" s="8"/>
      <c r="I21" s="8"/>
      <c r="J21" s="8"/>
      <c r="K21" s="8"/>
      <c r="L21" s="8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3.95" customHeight="1">
      <c r="A22" s="11" t="s">
        <v>9</v>
      </c>
      <c r="B22" s="19"/>
      <c r="C22" s="19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3.95" customHeight="1">
      <c r="A23" s="11" t="s">
        <v>10</v>
      </c>
      <c r="B23" s="20"/>
      <c r="C23" s="8"/>
      <c r="D23" s="8"/>
      <c r="E23" s="8"/>
      <c r="F23" s="20"/>
      <c r="G23" s="8"/>
      <c r="H23" s="8"/>
      <c r="I23" s="8"/>
      <c r="J23" s="20"/>
      <c r="K23" s="8"/>
      <c r="L23" s="8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3.95" customHeight="1">
      <c r="A24" s="12"/>
      <c r="B24" s="1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20"/>
      <c r="AC24" s="20"/>
      <c r="AD24" s="20"/>
      <c r="AE24" s="20"/>
      <c r="AF24" s="20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>
      <c r="A32" s="8"/>
      <c r="B32" s="8"/>
      <c r="C32" s="8"/>
      <c r="D32" s="8"/>
      <c r="E32" s="3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10">
    <mergeCell ref="A3:L3"/>
    <mergeCell ref="F4:G4"/>
    <mergeCell ref="A5:B5"/>
    <mergeCell ref="A1:B1"/>
    <mergeCell ref="G1:H2"/>
    <mergeCell ref="I1:J1"/>
    <mergeCell ref="K1:L1"/>
    <mergeCell ref="A2:B2"/>
    <mergeCell ref="I2:J2"/>
    <mergeCell ref="K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