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<sst xmlns="http://schemas.openxmlformats.org/spreadsheetml/2006/main" count="93" uniqueCount="75">
  <si>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公  開  類</t>
  </si>
  <si>
    <t>月      報</t>
  </si>
  <si>
    <t>臺中市市區公車業務概況及行車情形－按公司別分</t>
  </si>
  <si>
    <t>中華民國113年3月</t>
  </si>
  <si>
    <t>項目</t>
  </si>
  <si>
    <t>總計</t>
  </si>
  <si>
    <t>台中客運</t>
  </si>
  <si>
    <t>統聯客運</t>
  </si>
  <si>
    <t>巨業交通</t>
  </si>
  <si>
    <t>全航客運</t>
  </si>
  <si>
    <t>豐原客運</t>
  </si>
  <si>
    <t>和欣客運</t>
  </si>
  <si>
    <t>東南客運</t>
  </si>
  <si>
    <t>苗栗客運</t>
  </si>
  <si>
    <t>中台灣客運</t>
  </si>
  <si>
    <t>中鹿客運</t>
  </si>
  <si>
    <t>總達客運</t>
  </si>
  <si>
    <t>國光客運</t>
  </si>
  <si>
    <t>建明客運</t>
  </si>
  <si>
    <t>睿奕交通</t>
  </si>
  <si>
    <t>怡美交通有限公司</t>
  </si>
  <si>
    <t>台灣大車隊股份有限公司台中分公司</t>
  </si>
  <si>
    <t>梨山社區發展協會</t>
  </si>
  <si>
    <t>填表</t>
  </si>
  <si>
    <t>資料來源：本處運籌管理科依據業者報送之「臺中市各客運業者營運月報表」彙整後編報。</t>
  </si>
  <si>
    <t>填表說明：
1.本表「客運收入」欄位未包含營運虧損補貼。
2.本表編製一式二份，一份送交通部統計處，一份依統計法規定永久保存，資料透過網際網路上傳至「臺中市公務統計行政管理系統」。
3.市區客運業者家數、核定路線數、營業里程、營業車輛數、電動車輛數、無障礙車輛數及低地板車輛數為月底數。</t>
  </si>
  <si>
    <t>次次月9日前彙報</t>
  </si>
  <si>
    <t>市區客運業者家數</t>
  </si>
  <si>
    <t>(家)</t>
  </si>
  <si>
    <t>路線營運資料</t>
  </si>
  <si>
    <t>核定路線數</t>
  </si>
  <si>
    <t>(條)</t>
  </si>
  <si>
    <t>幸福巴士</t>
  </si>
  <si>
    <t>幸福小黃</t>
  </si>
  <si>
    <t>營業里程</t>
  </si>
  <si>
    <t>(公里)</t>
  </si>
  <si>
    <t>營業行車次數</t>
  </si>
  <si>
    <t>(班次)</t>
  </si>
  <si>
    <t xml:space="preserve"> 審核</t>
  </si>
  <si>
    <t xml:space="preserve"> </t>
  </si>
  <si>
    <t>營業行駛里程</t>
  </si>
  <si>
    <t>(車公里)</t>
  </si>
  <si>
    <t>客運人數</t>
  </si>
  <si>
    <t>(人次)</t>
  </si>
  <si>
    <t>延人公里</t>
  </si>
  <si>
    <t>(人公里)</t>
  </si>
  <si>
    <t>客運收入</t>
  </si>
  <si>
    <t>(新台幣元)</t>
  </si>
  <si>
    <t>主辦統計人員</t>
  </si>
  <si>
    <t>行動支付</t>
  </si>
  <si>
    <t>電子票證</t>
  </si>
  <si>
    <t>車輛情形</t>
  </si>
  <si>
    <t>營業車輛數(輛)</t>
  </si>
  <si>
    <t>合計</t>
  </si>
  <si>
    <t>大客車</t>
  </si>
  <si>
    <t>小客車</t>
  </si>
  <si>
    <t>電動車輛數</t>
  </si>
  <si>
    <t>(輛)</t>
  </si>
  <si>
    <t>無障礙車輛數</t>
  </si>
  <si>
    <t xml:space="preserve">     機關首長</t>
  </si>
  <si>
    <t>低地板</t>
  </si>
  <si>
    <t>行駛延日車數</t>
  </si>
  <si>
    <t>(日輛)</t>
  </si>
  <si>
    <t>燃料消耗量</t>
  </si>
  <si>
    <t>柴油</t>
  </si>
  <si>
    <t>(公升)</t>
  </si>
  <si>
    <t>汽油</t>
  </si>
  <si>
    <t>編製機關</t>
  </si>
  <si>
    <t>表    號</t>
  </si>
  <si>
    <t>液　化石油氣</t>
  </si>
  <si>
    <t>(度)</t>
  </si>
  <si>
    <t>臺中市公共運輸及捷運工程處</t>
  </si>
  <si>
    <t>20621-01-06-2</t>
  </si>
  <si>
    <t>包車出租</t>
  </si>
  <si>
    <t xml:space="preserve">中華民國113年4月25日編製
</t>
  </si>
</sst>
</file>

<file path=xl/styles.xml><?xml version="1.0" encoding="utf-8"?>
<styleSheet xmlns="http://schemas.openxmlformats.org/spreadsheetml/2006/main">
  <numFmts count="2">
    <numFmt numFmtId="197" formatCode=" #,##0;-#,##0; - ;@"/>
    <numFmt numFmtId="198" formatCode="#,##0.00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6"/>
      <color rgb="FF000000"/>
      <name val="標楷體"/>
      <family val="2"/>
    </font>
    <font>
      <b/>
      <sz val="14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標楷體"/>
      <family val="2"/>
    </font>
    <font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12" fillId="0" borderId="10" xfId="0" applyNumberFormat="1" applyFont="1" applyBorder="1"/>
    <xf numFmtId="3" fontId="12" fillId="0" borderId="8" xfId="0" applyNumberFormat="1" applyFont="1" applyBorder="1"/>
    <xf numFmtId="0" fontId="12" fillId="0" borderId="8" xfId="0" applyFont="1" applyBorder="1"/>
    <xf numFmtId="0" fontId="12" fillId="0" borderId="11" xfId="0" applyFont="1" applyBorder="1"/>
    <xf numFmtId="0" fontId="9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3" fontId="12" fillId="0" borderId="2" xfId="0" applyNumberFormat="1" applyFont="1" applyBorder="1"/>
    <xf numFmtId="3" fontId="12" fillId="0" borderId="0" xfId="0" applyNumberFormat="1" applyFont="1"/>
    <xf numFmtId="0" fontId="12" fillId="0" borderId="0" xfId="0" applyFont="1"/>
    <xf numFmtId="0" fontId="12" fillId="0" borderId="3" xfId="0" applyFont="1" applyBorder="1"/>
    <xf numFmtId="0" fontId="4" fillId="2" borderId="13" xfId="0" applyFont="1" applyFill="1" applyBorder="1" applyAlignment="1">
      <alignment horizontal="center" vertical="center" wrapText="1"/>
    </xf>
    <xf numFmtId="197" fontId="12" fillId="0" borderId="0" xfId="0" applyNumberFormat="1" applyFont="1"/>
    <xf numFmtId="0" fontId="2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97" fontId="12" fillId="0" borderId="3" xfId="0" applyNumberFormat="1" applyFont="1" applyBorder="1"/>
    <xf numFmtId="198" fontId="12" fillId="0" borderId="2" xfId="0" applyNumberFormat="1" applyFont="1" applyBorder="1"/>
    <xf numFmtId="198" fontId="12" fillId="0" borderId="0" xfId="0" applyNumberFormat="1" applyFont="1"/>
    <xf numFmtId="198" fontId="12" fillId="0" borderId="3" xfId="0" applyNumberFormat="1" applyFont="1" applyBorder="1"/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3" fontId="12" fillId="0" borderId="3" xfId="0" applyNumberFormat="1" applyFont="1" applyBorder="1"/>
    <xf numFmtId="0" fontId="1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97" fontId="12" fillId="0" borderId="2" xfId="0" applyNumberFormat="1" applyFont="1" applyBorder="1"/>
    <xf numFmtId="0" fontId="8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10" sqref="K10"/>
    </sheetView>
  </sheetViews>
  <sheetFormatPr defaultColWidth="9.28125" defaultRowHeight="15"/>
  <cols>
    <col min="1" max="1" width="14.140625" style="0" customWidth="1"/>
    <col min="2" max="2" width="12.140625" style="0" customWidth="1"/>
    <col min="3" max="3" width="10.7109375" style="0" customWidth="1"/>
    <col min="4" max="5" width="11.140625" style="0" customWidth="1"/>
    <col min="6" max="7" width="18.140625" style="0" customWidth="1"/>
    <col min="8" max="8" width="10.140625" style="0" customWidth="1"/>
    <col min="9" max="9" width="9.7109375" style="0" customWidth="1"/>
    <col min="10" max="10" width="18.140625" style="0" customWidth="1"/>
    <col min="11" max="11" width="21.140625" style="0" customWidth="1"/>
    <col min="12" max="13" width="9.7109375" style="0" customWidth="1"/>
    <col min="14" max="14" width="21.140625" style="0" customWidth="1"/>
    <col min="15" max="15" width="19.140625" style="0" customWidth="1"/>
    <col min="16" max="16" width="10.140625" style="0" customWidth="1"/>
    <col min="17" max="17" width="12.140625" style="0" customWidth="1"/>
    <col min="18" max="18" width="14.57421875" style="0" customWidth="1"/>
    <col min="19" max="19" width="18.140625" style="0" customWidth="1"/>
    <col min="20" max="20" width="10.140625" style="0" customWidth="1"/>
    <col min="21" max="21" width="12.140625" style="0" customWidth="1"/>
    <col min="22" max="22" width="14.140625" style="0" customWidth="1"/>
    <col min="23" max="23" width="11.140625" style="0" customWidth="1"/>
    <col min="24" max="25" width="12.28125" style="0" customWidth="1"/>
    <col min="26" max="26" width="13.7109375" style="0" customWidth="1"/>
    <col min="27" max="27" width="19.140625" style="0" customWidth="1"/>
    <col min="28" max="29" width="9.7109375" style="0" customWidth="1"/>
    <col min="30" max="31" width="13.140625" style="0" customWidth="1"/>
    <col min="32" max="50" width="9.28125" style="0" customWidth="1"/>
  </cols>
  <sheetData>
    <row r="1" spans="1:50" ht="19.7" customHeight="1">
      <c r="A1" s="1" t="s">
        <v>0</v>
      </c>
      <c r="B1" s="20"/>
      <c r="C1" s="16"/>
      <c r="D1" s="16"/>
      <c r="E1" s="16"/>
      <c r="F1" s="16"/>
      <c r="G1" s="16"/>
      <c r="H1" s="16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9"/>
      <c r="AC1" s="52" t="s">
        <v>67</v>
      </c>
      <c r="AD1" s="54" t="s">
        <v>71</v>
      </c>
      <c r="AE1" s="54"/>
      <c r="AF1" s="20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9"/>
      <c r="AS1" s="19"/>
      <c r="AT1" s="19"/>
      <c r="AU1" s="19"/>
      <c r="AV1" s="19"/>
      <c r="AW1" s="19"/>
      <c r="AX1" s="19"/>
    </row>
    <row r="2" spans="1:50" ht="19.15" customHeight="1">
      <c r="A2" s="1" t="s">
        <v>1</v>
      </c>
      <c r="B2" s="21" t="s">
        <v>26</v>
      </c>
      <c r="C2" s="21"/>
      <c r="D2" s="21"/>
      <c r="E2" s="37"/>
      <c r="F2" s="3"/>
      <c r="G2" s="3"/>
      <c r="H2" s="3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50"/>
      <c r="AC2" s="53" t="s">
        <v>68</v>
      </c>
      <c r="AD2" s="55" t="s">
        <v>72</v>
      </c>
      <c r="AE2" s="55"/>
      <c r="AF2" s="20"/>
      <c r="AG2" s="16"/>
      <c r="AH2" s="16"/>
      <c r="AI2" s="16"/>
      <c r="AJ2" s="19"/>
      <c r="AK2" s="16"/>
      <c r="AL2" s="16"/>
      <c r="AM2" s="16"/>
      <c r="AN2" s="16"/>
      <c r="AO2" s="16"/>
      <c r="AP2" s="16"/>
      <c r="AQ2" s="16"/>
      <c r="AR2" s="19"/>
      <c r="AS2" s="19"/>
      <c r="AT2" s="19"/>
      <c r="AU2" s="19"/>
      <c r="AV2" s="19"/>
      <c r="AW2" s="19"/>
      <c r="AX2" s="19"/>
    </row>
    <row r="3" spans="1:50" ht="34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9"/>
      <c r="AS3" s="19"/>
      <c r="AT3" s="19"/>
      <c r="AU3" s="19"/>
      <c r="AV3" s="19"/>
      <c r="AW3" s="19"/>
      <c r="AX3" s="19"/>
    </row>
    <row r="4" spans="1:50" ht="43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26.45" customHeight="1">
      <c r="A5" s="4" t="s">
        <v>4</v>
      </c>
      <c r="B5" s="22" t="s">
        <v>27</v>
      </c>
      <c r="C5" s="29" t="s">
        <v>29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 t="s">
        <v>51</v>
      </c>
      <c r="U5" s="29"/>
      <c r="V5" s="29"/>
      <c r="W5" s="29"/>
      <c r="X5" s="29"/>
      <c r="Y5" s="29"/>
      <c r="Z5" s="29"/>
      <c r="AA5" s="29"/>
      <c r="AB5" s="29"/>
      <c r="AC5" s="29"/>
      <c r="AD5" s="29" t="s">
        <v>73</v>
      </c>
      <c r="AE5" s="29"/>
      <c r="AF5" s="5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28.35" customHeight="1">
      <c r="A6" s="4"/>
      <c r="B6" s="22"/>
      <c r="C6" s="30" t="s">
        <v>30</v>
      </c>
      <c r="D6" s="35"/>
      <c r="E6" s="38"/>
      <c r="F6" s="22" t="s">
        <v>34</v>
      </c>
      <c r="G6" s="30" t="s">
        <v>36</v>
      </c>
      <c r="H6" s="35"/>
      <c r="I6" s="38"/>
      <c r="J6" s="22" t="s">
        <v>40</v>
      </c>
      <c r="K6" s="30" t="s">
        <v>42</v>
      </c>
      <c r="L6" s="35"/>
      <c r="M6" s="38"/>
      <c r="N6" s="22" t="s">
        <v>44</v>
      </c>
      <c r="O6" s="22" t="s">
        <v>46</v>
      </c>
      <c r="P6" s="22" t="s">
        <v>49</v>
      </c>
      <c r="Q6" s="22"/>
      <c r="R6" s="22" t="s">
        <v>50</v>
      </c>
      <c r="S6" s="22"/>
      <c r="T6" s="22" t="s">
        <v>52</v>
      </c>
      <c r="U6" s="22"/>
      <c r="V6" s="22"/>
      <c r="W6" s="22" t="s">
        <v>56</v>
      </c>
      <c r="X6" s="30" t="s">
        <v>58</v>
      </c>
      <c r="Y6" s="38"/>
      <c r="Z6" s="22" t="s">
        <v>61</v>
      </c>
      <c r="AA6" s="22" t="s">
        <v>63</v>
      </c>
      <c r="AB6" s="22"/>
      <c r="AC6" s="22"/>
      <c r="AD6" s="22" t="s">
        <v>42</v>
      </c>
      <c r="AE6" s="30" t="s">
        <v>61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ht="27.4" customHeight="1">
      <c r="A7" s="4"/>
      <c r="B7" s="22"/>
      <c r="C7" s="22"/>
      <c r="D7" s="22" t="s">
        <v>32</v>
      </c>
      <c r="E7" s="22" t="s">
        <v>33</v>
      </c>
      <c r="F7" s="22"/>
      <c r="G7" s="22"/>
      <c r="H7" s="22" t="s">
        <v>32</v>
      </c>
      <c r="I7" s="22" t="s">
        <v>33</v>
      </c>
      <c r="J7" s="22"/>
      <c r="K7" s="22"/>
      <c r="L7" s="22" t="s">
        <v>32</v>
      </c>
      <c r="M7" s="22" t="s">
        <v>33</v>
      </c>
      <c r="N7" s="22"/>
      <c r="O7" s="22"/>
      <c r="P7" s="22" t="s">
        <v>42</v>
      </c>
      <c r="Q7" s="22" t="s">
        <v>46</v>
      </c>
      <c r="R7" s="22" t="s">
        <v>42</v>
      </c>
      <c r="S7" s="22" t="s">
        <v>46</v>
      </c>
      <c r="T7" s="22" t="s">
        <v>53</v>
      </c>
      <c r="U7" s="22" t="s">
        <v>54</v>
      </c>
      <c r="V7" s="22" t="s">
        <v>55</v>
      </c>
      <c r="W7" s="22"/>
      <c r="X7" s="22"/>
      <c r="Y7" s="22" t="s">
        <v>60</v>
      </c>
      <c r="Z7" s="22"/>
      <c r="AA7" s="22" t="s">
        <v>64</v>
      </c>
      <c r="AB7" s="22" t="s">
        <v>66</v>
      </c>
      <c r="AC7" s="47" t="s">
        <v>69</v>
      </c>
      <c r="AD7" s="22"/>
      <c r="AE7" s="30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ht="35.25" customHeight="1">
      <c r="A8" s="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47"/>
      <c r="AD8" s="22"/>
      <c r="AE8" s="30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ht="30" customHeight="1">
      <c r="A9" s="4"/>
      <c r="B9" s="23" t="s">
        <v>28</v>
      </c>
      <c r="C9" s="23" t="s">
        <v>31</v>
      </c>
      <c r="D9" s="22"/>
      <c r="E9" s="22"/>
      <c r="F9" s="23" t="s">
        <v>35</v>
      </c>
      <c r="G9" s="23" t="s">
        <v>37</v>
      </c>
      <c r="H9" s="22"/>
      <c r="I9" s="22"/>
      <c r="J9" s="23" t="s">
        <v>41</v>
      </c>
      <c r="K9" s="23" t="s">
        <v>43</v>
      </c>
      <c r="L9" s="22"/>
      <c r="M9" s="22"/>
      <c r="N9" s="23" t="s">
        <v>45</v>
      </c>
      <c r="O9" s="23" t="s">
        <v>47</v>
      </c>
      <c r="P9" s="47" t="s">
        <v>43</v>
      </c>
      <c r="Q9" s="47" t="s">
        <v>47</v>
      </c>
      <c r="R9" s="47" t="s">
        <v>43</v>
      </c>
      <c r="S9" s="47" t="s">
        <v>47</v>
      </c>
      <c r="T9" s="22"/>
      <c r="U9" s="22"/>
      <c r="V9" s="22"/>
      <c r="W9" s="23" t="s">
        <v>57</v>
      </c>
      <c r="X9" s="23" t="s">
        <v>57</v>
      </c>
      <c r="Y9" s="22"/>
      <c r="Z9" s="23" t="s">
        <v>62</v>
      </c>
      <c r="AA9" s="23" t="s">
        <v>65</v>
      </c>
      <c r="AB9" s="23" t="s">
        <v>65</v>
      </c>
      <c r="AC9" s="23" t="s">
        <v>70</v>
      </c>
      <c r="AD9" s="23" t="s">
        <v>43</v>
      </c>
      <c r="AE9" s="57" t="s">
        <v>62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ht="40.7" customHeight="1">
      <c r="A10" s="5" t="s">
        <v>5</v>
      </c>
      <c r="B10" s="24">
        <f>SUM(B11:B27)</f>
        <v>17</v>
      </c>
      <c r="C10" s="31">
        <f>234+SUM(C25:C27)</f>
        <v>260</v>
      </c>
      <c r="D10" s="31">
        <f>SUM(D11:D27)</f>
        <v>1</v>
      </c>
      <c r="E10" s="31">
        <f>SUM(E11:E27)</f>
        <v>25</v>
      </c>
      <c r="F10" s="40">
        <f>SUM(F11:F27)</f>
        <v>9011.85</v>
      </c>
      <c r="G10" s="31">
        <f>SUM(G11:G27)</f>
        <v>240718</v>
      </c>
      <c r="H10" s="31">
        <f>SUM(H11:H27)</f>
        <v>549</v>
      </c>
      <c r="I10" s="31">
        <f>SUM(I11:I27)</f>
        <v>6603</v>
      </c>
      <c r="J10" s="40">
        <f>SUM(J11:J27)</f>
        <v>5350711.65</v>
      </c>
      <c r="K10" s="31">
        <f>SUM(K11:K27)</f>
        <v>7445822</v>
      </c>
      <c r="L10" s="31">
        <f>SUM(L11:L27)</f>
        <v>1135</v>
      </c>
      <c r="M10" s="31">
        <f>SUM(M11:M27)</f>
        <v>5664</v>
      </c>
      <c r="N10" s="40">
        <f>SUM(N11:N27)</f>
        <v>53555617.46</v>
      </c>
      <c r="O10" s="31">
        <f>SUM(O11:O27)</f>
        <v>189361107</v>
      </c>
      <c r="P10" s="31">
        <f>SUM(P11:P27)</f>
        <v>4343</v>
      </c>
      <c r="Q10" s="31">
        <f>SUM(Q11:Q27)</f>
        <v>110509</v>
      </c>
      <c r="R10" s="31">
        <f>SUM(R11:R27)</f>
        <v>7308264</v>
      </c>
      <c r="S10" s="31">
        <f>SUM(S11:S27)</f>
        <v>186308802</v>
      </c>
      <c r="T10" s="31">
        <f>SUM(T11:T27)</f>
        <v>1425</v>
      </c>
      <c r="U10" s="31">
        <f>SUM(U11:U27)</f>
        <v>1378</v>
      </c>
      <c r="V10" s="31">
        <f>SUM(V11:V27)</f>
        <v>47</v>
      </c>
      <c r="W10" s="31">
        <f>SUM(W11:W27)</f>
        <v>253</v>
      </c>
      <c r="X10" s="31">
        <f>SUM(X11:X27)</f>
        <v>1230</v>
      </c>
      <c r="Y10" s="31">
        <f>SUM(Y11:Y27)</f>
        <v>1174</v>
      </c>
      <c r="Z10" s="31">
        <f>SUM(Z11:Z27)</f>
        <v>37325</v>
      </c>
      <c r="AA10" s="31">
        <f>SUM(AA11:AA27)</f>
        <v>2056007.57</v>
      </c>
      <c r="AB10" s="51">
        <f>SUM(AB11:AB27)</f>
        <v>0</v>
      </c>
      <c r="AC10" s="51">
        <f>SUM(AC11:AC27)</f>
        <v>0</v>
      </c>
      <c r="AD10" s="31">
        <f>SUM(AD11:AD27)</f>
        <v>22206</v>
      </c>
      <c r="AE10" s="31">
        <f>SUM(AE11:AE27)</f>
        <v>75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50" ht="40.7" customHeight="1">
      <c r="A11" s="6" t="s">
        <v>6</v>
      </c>
      <c r="B11" s="25">
        <v>1</v>
      </c>
      <c r="C11" s="32">
        <v>88</v>
      </c>
      <c r="D11" s="36">
        <v>0</v>
      </c>
      <c r="E11" s="36">
        <v>0</v>
      </c>
      <c r="F11" s="41">
        <v>2038.5</v>
      </c>
      <c r="G11" s="32">
        <v>73572</v>
      </c>
      <c r="H11" s="36">
        <v>0</v>
      </c>
      <c r="I11" s="36">
        <v>0</v>
      </c>
      <c r="J11" s="41">
        <v>1652980.775</v>
      </c>
      <c r="K11" s="32">
        <v>2927191</v>
      </c>
      <c r="L11" s="36">
        <v>0</v>
      </c>
      <c r="M11" s="36">
        <v>0</v>
      </c>
      <c r="N11" s="41">
        <v>25628019</v>
      </c>
      <c r="O11" s="32">
        <v>69247025</v>
      </c>
      <c r="P11" s="32">
        <v>2044</v>
      </c>
      <c r="Q11" s="32">
        <v>52393</v>
      </c>
      <c r="R11" s="32">
        <v>2870089</v>
      </c>
      <c r="S11" s="32">
        <v>67983341</v>
      </c>
      <c r="T11" s="32">
        <v>419</v>
      </c>
      <c r="U11" s="32">
        <v>419</v>
      </c>
      <c r="V11" s="36">
        <v>0</v>
      </c>
      <c r="W11" s="32">
        <v>72</v>
      </c>
      <c r="X11" s="32">
        <v>383</v>
      </c>
      <c r="Y11" s="32">
        <v>378</v>
      </c>
      <c r="Z11" s="32">
        <v>12490</v>
      </c>
      <c r="AA11" s="32">
        <v>615896</v>
      </c>
      <c r="AB11" s="36">
        <v>0</v>
      </c>
      <c r="AC11" s="36">
        <v>0</v>
      </c>
      <c r="AD11" s="36">
        <v>0</v>
      </c>
      <c r="AE11" s="36">
        <v>0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40.7" customHeight="1">
      <c r="A12" s="6" t="s">
        <v>7</v>
      </c>
      <c r="B12" s="25">
        <v>1</v>
      </c>
      <c r="C12" s="32">
        <v>37</v>
      </c>
      <c r="D12" s="36">
        <v>0</v>
      </c>
      <c r="E12" s="36">
        <v>0</v>
      </c>
      <c r="F12" s="41">
        <v>816.025</v>
      </c>
      <c r="G12" s="32">
        <v>39576</v>
      </c>
      <c r="H12" s="36">
        <v>0</v>
      </c>
      <c r="I12" s="36">
        <v>0</v>
      </c>
      <c r="J12" s="41">
        <v>829156.375</v>
      </c>
      <c r="K12" s="32">
        <v>1689503</v>
      </c>
      <c r="L12" s="36">
        <v>0</v>
      </c>
      <c r="M12" s="36">
        <v>0</v>
      </c>
      <c r="N12" s="41">
        <v>8169509.5</v>
      </c>
      <c r="O12" s="32">
        <v>37833704</v>
      </c>
      <c r="P12" s="32">
        <v>1250</v>
      </c>
      <c r="Q12" s="32">
        <v>31759</v>
      </c>
      <c r="R12" s="32">
        <v>1655685</v>
      </c>
      <c r="S12" s="32">
        <v>37155819</v>
      </c>
      <c r="T12" s="32">
        <v>277</v>
      </c>
      <c r="U12" s="32">
        <v>277</v>
      </c>
      <c r="V12" s="36">
        <v>0</v>
      </c>
      <c r="W12" s="36">
        <v>30</v>
      </c>
      <c r="X12" s="32">
        <v>277</v>
      </c>
      <c r="Y12" s="32">
        <v>277</v>
      </c>
      <c r="Z12" s="32">
        <v>5840</v>
      </c>
      <c r="AA12" s="32">
        <v>418186</v>
      </c>
      <c r="AB12" s="36">
        <v>0</v>
      </c>
      <c r="AC12" s="36">
        <v>0</v>
      </c>
      <c r="AD12" s="36">
        <v>0</v>
      </c>
      <c r="AE12" s="36">
        <v>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ht="40.7" customHeight="1">
      <c r="A13" s="6" t="s">
        <v>8</v>
      </c>
      <c r="B13" s="25">
        <v>1</v>
      </c>
      <c r="C13" s="32">
        <v>30</v>
      </c>
      <c r="D13" s="36">
        <v>0</v>
      </c>
      <c r="E13" s="36">
        <v>0</v>
      </c>
      <c r="F13" s="41">
        <v>622.745</v>
      </c>
      <c r="G13" s="32">
        <v>12258</v>
      </c>
      <c r="H13" s="36">
        <v>0</v>
      </c>
      <c r="I13" s="36">
        <v>0</v>
      </c>
      <c r="J13" s="41">
        <v>259694.185</v>
      </c>
      <c r="K13" s="32">
        <v>391750</v>
      </c>
      <c r="L13" s="36">
        <v>0</v>
      </c>
      <c r="M13" s="36">
        <v>0</v>
      </c>
      <c r="N13" s="41">
        <v>1993038.98</v>
      </c>
      <c r="O13" s="32">
        <v>8608636</v>
      </c>
      <c r="P13" s="36">
        <v>71</v>
      </c>
      <c r="Q13" s="36">
        <v>1422</v>
      </c>
      <c r="R13" s="32">
        <v>390752</v>
      </c>
      <c r="S13" s="32">
        <v>8444342</v>
      </c>
      <c r="T13" s="32">
        <v>71</v>
      </c>
      <c r="U13" s="32">
        <v>71</v>
      </c>
      <c r="V13" s="36">
        <v>0</v>
      </c>
      <c r="W13" s="32">
        <v>2</v>
      </c>
      <c r="X13" s="32">
        <v>68</v>
      </c>
      <c r="Y13" s="32">
        <v>63</v>
      </c>
      <c r="Z13" s="32">
        <v>2576</v>
      </c>
      <c r="AA13" s="32">
        <v>105380</v>
      </c>
      <c r="AB13" s="36">
        <v>0</v>
      </c>
      <c r="AC13" s="36">
        <v>0</v>
      </c>
      <c r="AD13" s="36">
        <v>0</v>
      </c>
      <c r="AE13" s="36">
        <v>0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40.7" customHeight="1">
      <c r="A14" s="6" t="s">
        <v>9</v>
      </c>
      <c r="B14" s="25">
        <v>1</v>
      </c>
      <c r="C14" s="32">
        <v>17</v>
      </c>
      <c r="D14" s="36">
        <v>0</v>
      </c>
      <c r="E14" s="36">
        <v>0</v>
      </c>
      <c r="F14" s="41">
        <v>333.4</v>
      </c>
      <c r="G14" s="32">
        <v>7289</v>
      </c>
      <c r="H14" s="36">
        <v>0</v>
      </c>
      <c r="I14" s="36">
        <v>0</v>
      </c>
      <c r="J14" s="41">
        <v>133704.4</v>
      </c>
      <c r="K14" s="32">
        <v>234269</v>
      </c>
      <c r="L14" s="36">
        <v>0</v>
      </c>
      <c r="M14" s="36">
        <v>0</v>
      </c>
      <c r="N14" s="41">
        <v>969647.07</v>
      </c>
      <c r="O14" s="32">
        <v>5069238</v>
      </c>
      <c r="P14" s="32">
        <v>173</v>
      </c>
      <c r="Q14" s="32">
        <v>2751</v>
      </c>
      <c r="R14" s="32">
        <v>233703</v>
      </c>
      <c r="S14" s="32">
        <v>4968055</v>
      </c>
      <c r="T14" s="32">
        <v>40</v>
      </c>
      <c r="U14" s="32">
        <v>40</v>
      </c>
      <c r="V14" s="36">
        <v>0</v>
      </c>
      <c r="W14" s="32">
        <v>2</v>
      </c>
      <c r="X14" s="32">
        <v>32</v>
      </c>
      <c r="Y14" s="32">
        <v>32</v>
      </c>
      <c r="Z14" s="32">
        <v>884</v>
      </c>
      <c r="AA14" s="32">
        <v>71618.41</v>
      </c>
      <c r="AB14" s="36">
        <v>0</v>
      </c>
      <c r="AC14" s="36">
        <v>0</v>
      </c>
      <c r="AD14" s="36">
        <v>0</v>
      </c>
      <c r="AE14" s="36">
        <v>0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40.7" customHeight="1">
      <c r="A15" s="6" t="s">
        <v>10</v>
      </c>
      <c r="B15" s="25">
        <v>1</v>
      </c>
      <c r="C15" s="32">
        <v>91</v>
      </c>
      <c r="D15" s="36">
        <v>0</v>
      </c>
      <c r="E15" s="36">
        <v>0</v>
      </c>
      <c r="F15" s="41">
        <v>2453.5</v>
      </c>
      <c r="G15" s="32">
        <v>31475</v>
      </c>
      <c r="H15" s="36">
        <v>0</v>
      </c>
      <c r="I15" s="36">
        <v>0</v>
      </c>
      <c r="J15" s="41">
        <v>797277.95</v>
      </c>
      <c r="K15" s="32">
        <v>858323</v>
      </c>
      <c r="L15" s="36">
        <v>0</v>
      </c>
      <c r="M15" s="36">
        <v>0</v>
      </c>
      <c r="N15" s="41">
        <v>6849523</v>
      </c>
      <c r="O15" s="32">
        <v>21941021</v>
      </c>
      <c r="P15" s="32">
        <v>289</v>
      </c>
      <c r="Q15" s="32">
        <v>8033</v>
      </c>
      <c r="R15" s="32">
        <v>849763</v>
      </c>
      <c r="S15" s="32">
        <v>21713118</v>
      </c>
      <c r="T15" s="32">
        <v>225</v>
      </c>
      <c r="U15" s="32">
        <v>225</v>
      </c>
      <c r="V15" s="36">
        <v>0</v>
      </c>
      <c r="W15" s="32">
        <v>14</v>
      </c>
      <c r="X15" s="32">
        <v>189</v>
      </c>
      <c r="Y15" s="32">
        <v>178</v>
      </c>
      <c r="Z15" s="32">
        <v>5828</v>
      </c>
      <c r="AA15" s="32">
        <v>306011</v>
      </c>
      <c r="AB15" s="36">
        <v>0</v>
      </c>
      <c r="AC15" s="36">
        <v>0</v>
      </c>
      <c r="AD15" s="36">
        <v>0</v>
      </c>
      <c r="AE15" s="36">
        <v>0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40.7" customHeight="1">
      <c r="A16" s="6" t="s">
        <v>11</v>
      </c>
      <c r="B16" s="25">
        <v>1</v>
      </c>
      <c r="C16" s="32">
        <v>4</v>
      </c>
      <c r="D16" s="36">
        <v>0</v>
      </c>
      <c r="E16" s="36">
        <v>0</v>
      </c>
      <c r="F16" s="41">
        <v>60.75</v>
      </c>
      <c r="G16" s="32">
        <v>3472</v>
      </c>
      <c r="H16" s="36">
        <v>0</v>
      </c>
      <c r="I16" s="36">
        <v>0</v>
      </c>
      <c r="J16" s="41">
        <v>54485.6</v>
      </c>
      <c r="K16" s="32">
        <v>54453</v>
      </c>
      <c r="L16" s="36">
        <v>0</v>
      </c>
      <c r="M16" s="36">
        <v>0</v>
      </c>
      <c r="N16" s="41">
        <v>483416.5</v>
      </c>
      <c r="O16" s="32">
        <v>1404372</v>
      </c>
      <c r="P16" s="32">
        <v>61</v>
      </c>
      <c r="Q16" s="32">
        <v>1319</v>
      </c>
      <c r="R16" s="32">
        <v>53077</v>
      </c>
      <c r="S16" s="32">
        <v>1369295</v>
      </c>
      <c r="T16" s="32">
        <v>8</v>
      </c>
      <c r="U16" s="32">
        <v>8</v>
      </c>
      <c r="V16" s="36">
        <v>0</v>
      </c>
      <c r="W16" s="36">
        <v>0</v>
      </c>
      <c r="X16" s="32">
        <v>5</v>
      </c>
      <c r="Y16" s="32">
        <v>2</v>
      </c>
      <c r="Z16" s="32">
        <v>216</v>
      </c>
      <c r="AA16" s="32">
        <v>19656.61</v>
      </c>
      <c r="AB16" s="36">
        <v>0</v>
      </c>
      <c r="AC16" s="36">
        <v>0</v>
      </c>
      <c r="AD16" s="36">
        <v>0</v>
      </c>
      <c r="AE16" s="36">
        <v>0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ht="40.7" customHeight="1">
      <c r="A17" s="6" t="s">
        <v>12</v>
      </c>
      <c r="B17" s="25">
        <v>1</v>
      </c>
      <c r="C17" s="32">
        <v>6</v>
      </c>
      <c r="D17" s="36">
        <v>0</v>
      </c>
      <c r="E17" s="36">
        <v>0</v>
      </c>
      <c r="F17" s="41">
        <v>111.17</v>
      </c>
      <c r="G17" s="32">
        <v>3773</v>
      </c>
      <c r="H17" s="36">
        <v>0</v>
      </c>
      <c r="I17" s="36">
        <v>0</v>
      </c>
      <c r="J17" s="41">
        <v>73535.33</v>
      </c>
      <c r="K17" s="32">
        <v>41397</v>
      </c>
      <c r="L17" s="36">
        <v>0</v>
      </c>
      <c r="M17" s="36">
        <v>0</v>
      </c>
      <c r="N17" s="41">
        <v>187320.3</v>
      </c>
      <c r="O17" s="32">
        <v>954971</v>
      </c>
      <c r="P17" s="36">
        <v>0</v>
      </c>
      <c r="Q17" s="36">
        <v>0</v>
      </c>
      <c r="R17" s="32">
        <v>41191</v>
      </c>
      <c r="S17" s="32">
        <v>950851</v>
      </c>
      <c r="T17" s="32">
        <v>17</v>
      </c>
      <c r="U17" s="32">
        <v>17</v>
      </c>
      <c r="V17" s="36">
        <v>0</v>
      </c>
      <c r="W17" s="36">
        <v>0</v>
      </c>
      <c r="X17" s="32">
        <v>15</v>
      </c>
      <c r="Y17" s="32">
        <v>6</v>
      </c>
      <c r="Z17" s="32">
        <v>527</v>
      </c>
      <c r="AA17" s="32">
        <v>24550</v>
      </c>
      <c r="AB17" s="36">
        <v>0</v>
      </c>
      <c r="AC17" s="36">
        <v>0</v>
      </c>
      <c r="AD17" s="36">
        <v>0</v>
      </c>
      <c r="AE17" s="36">
        <v>0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ht="40.7" customHeight="1">
      <c r="A18" s="6" t="s">
        <v>13</v>
      </c>
      <c r="B18" s="25">
        <v>1</v>
      </c>
      <c r="C18" s="32">
        <v>3</v>
      </c>
      <c r="D18" s="36">
        <v>0</v>
      </c>
      <c r="E18" s="36">
        <v>0</v>
      </c>
      <c r="F18" s="41">
        <v>50.6</v>
      </c>
      <c r="G18" s="32">
        <v>725</v>
      </c>
      <c r="H18" s="36">
        <v>0</v>
      </c>
      <c r="I18" s="36">
        <v>0</v>
      </c>
      <c r="J18" s="41">
        <v>14887.2</v>
      </c>
      <c r="K18" s="32">
        <v>7775</v>
      </c>
      <c r="L18" s="36">
        <v>0</v>
      </c>
      <c r="M18" s="36">
        <v>0</v>
      </c>
      <c r="N18" s="41">
        <v>65877.4</v>
      </c>
      <c r="O18" s="32">
        <v>499341</v>
      </c>
      <c r="P18" s="36">
        <v>0</v>
      </c>
      <c r="Q18" s="36">
        <v>0</v>
      </c>
      <c r="R18" s="32">
        <v>7711</v>
      </c>
      <c r="S18" s="32">
        <v>492684</v>
      </c>
      <c r="T18" s="32">
        <v>4</v>
      </c>
      <c r="U18" s="32">
        <v>4</v>
      </c>
      <c r="V18" s="36">
        <v>0</v>
      </c>
      <c r="W18" s="32">
        <v>4</v>
      </c>
      <c r="X18" s="32">
        <v>4</v>
      </c>
      <c r="Y18" s="32">
        <v>4</v>
      </c>
      <c r="Z18" s="32">
        <v>156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ht="40.7" customHeight="1">
      <c r="A19" s="6" t="s">
        <v>14</v>
      </c>
      <c r="B19" s="25">
        <v>1</v>
      </c>
      <c r="C19" s="32">
        <v>35</v>
      </c>
      <c r="D19" s="36">
        <v>0</v>
      </c>
      <c r="E19" s="36">
        <v>0</v>
      </c>
      <c r="F19" s="41">
        <v>949.96</v>
      </c>
      <c r="G19" s="32">
        <v>26872</v>
      </c>
      <c r="H19" s="36">
        <v>0</v>
      </c>
      <c r="I19" s="36">
        <v>0</v>
      </c>
      <c r="J19" s="41">
        <v>711409.385</v>
      </c>
      <c r="K19" s="32">
        <v>710841</v>
      </c>
      <c r="L19" s="36">
        <v>0</v>
      </c>
      <c r="M19" s="36">
        <v>0</v>
      </c>
      <c r="N19" s="41">
        <v>5361873.4</v>
      </c>
      <c r="O19" s="32">
        <v>20456954</v>
      </c>
      <c r="P19" s="32">
        <v>455</v>
      </c>
      <c r="Q19" s="32">
        <v>12832</v>
      </c>
      <c r="R19" s="32">
        <v>694649</v>
      </c>
      <c r="S19" s="32">
        <v>20123725</v>
      </c>
      <c r="T19" s="32">
        <v>138</v>
      </c>
      <c r="U19" s="32">
        <v>138</v>
      </c>
      <c r="V19" s="36">
        <v>0</v>
      </c>
      <c r="W19" s="32">
        <v>23</v>
      </c>
      <c r="X19" s="32">
        <v>86</v>
      </c>
      <c r="Y19" s="32">
        <v>72</v>
      </c>
      <c r="Z19" s="32">
        <v>3639</v>
      </c>
      <c r="AA19" s="32">
        <v>188242.99</v>
      </c>
      <c r="AB19" s="36">
        <v>0</v>
      </c>
      <c r="AC19" s="36">
        <v>0</v>
      </c>
      <c r="AD19" s="36">
        <v>0</v>
      </c>
      <c r="AE19" s="36">
        <v>0</v>
      </c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 ht="40.7" customHeight="1">
      <c r="A20" s="6" t="s">
        <v>15</v>
      </c>
      <c r="B20" s="25">
        <v>1</v>
      </c>
      <c r="C20" s="32">
        <v>44</v>
      </c>
      <c r="D20" s="36">
        <v>0</v>
      </c>
      <c r="E20" s="36">
        <v>0</v>
      </c>
      <c r="F20" s="41">
        <v>956.2</v>
      </c>
      <c r="G20" s="32">
        <v>27193</v>
      </c>
      <c r="H20" s="36">
        <v>0</v>
      </c>
      <c r="I20" s="36">
        <v>0</v>
      </c>
      <c r="J20" s="41">
        <v>611735.45</v>
      </c>
      <c r="K20" s="32">
        <v>454290</v>
      </c>
      <c r="L20" s="36">
        <v>0</v>
      </c>
      <c r="M20" s="36">
        <v>0</v>
      </c>
      <c r="N20" s="41">
        <v>2440833</v>
      </c>
      <c r="O20" s="32">
        <v>22081455</v>
      </c>
      <c r="P20" s="36">
        <v>0</v>
      </c>
      <c r="Q20" s="36">
        <v>0</v>
      </c>
      <c r="R20" s="32">
        <v>443010</v>
      </c>
      <c r="S20" s="32">
        <v>21855834</v>
      </c>
      <c r="T20" s="32">
        <v>152</v>
      </c>
      <c r="U20" s="32">
        <v>152</v>
      </c>
      <c r="V20" s="36">
        <v>0</v>
      </c>
      <c r="W20" s="32">
        <v>106</v>
      </c>
      <c r="X20" s="32">
        <v>149</v>
      </c>
      <c r="Y20" s="32">
        <v>143</v>
      </c>
      <c r="Z20" s="32">
        <v>4322</v>
      </c>
      <c r="AA20" s="32">
        <v>271884</v>
      </c>
      <c r="AB20" s="36">
        <v>0</v>
      </c>
      <c r="AC20" s="36">
        <v>0</v>
      </c>
      <c r="AD20" s="36">
        <v>0</v>
      </c>
      <c r="AE20" s="36">
        <v>0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50" ht="40.7" customHeight="1">
      <c r="A21" s="6" t="s">
        <v>16</v>
      </c>
      <c r="B21" s="25">
        <v>1</v>
      </c>
      <c r="C21" s="32">
        <v>2</v>
      </c>
      <c r="D21" s="36">
        <v>0</v>
      </c>
      <c r="E21" s="36">
        <v>0</v>
      </c>
      <c r="F21" s="41">
        <v>32.1</v>
      </c>
      <c r="G21" s="32">
        <v>1355</v>
      </c>
      <c r="H21" s="36">
        <v>0</v>
      </c>
      <c r="I21" s="36">
        <v>0</v>
      </c>
      <c r="J21" s="41">
        <v>20323.8</v>
      </c>
      <c r="K21" s="32">
        <v>11295</v>
      </c>
      <c r="L21" s="36">
        <v>0</v>
      </c>
      <c r="M21" s="36">
        <v>0</v>
      </c>
      <c r="N21" s="41">
        <v>62851.61</v>
      </c>
      <c r="O21" s="32">
        <v>251771</v>
      </c>
      <c r="P21" s="36">
        <v>0</v>
      </c>
      <c r="Q21" s="36">
        <v>0</v>
      </c>
      <c r="R21" s="32">
        <v>11295</v>
      </c>
      <c r="S21" s="32">
        <v>250082</v>
      </c>
      <c r="T21" s="32">
        <v>6</v>
      </c>
      <c r="U21" s="32">
        <v>6</v>
      </c>
      <c r="V21" s="36">
        <v>0</v>
      </c>
      <c r="W21" s="36">
        <v>0</v>
      </c>
      <c r="X21" s="32">
        <v>4</v>
      </c>
      <c r="Y21" s="32">
        <v>4</v>
      </c>
      <c r="Z21" s="32">
        <v>144</v>
      </c>
      <c r="AA21" s="32">
        <v>12757</v>
      </c>
      <c r="AB21" s="36">
        <v>0</v>
      </c>
      <c r="AC21" s="36">
        <v>0</v>
      </c>
      <c r="AD21" s="36">
        <v>0</v>
      </c>
      <c r="AE21" s="36">
        <v>0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ht="40.7" customHeight="1">
      <c r="A22" s="6" t="s">
        <v>17</v>
      </c>
      <c r="B22" s="25">
        <v>1</v>
      </c>
      <c r="C22" s="32">
        <v>4</v>
      </c>
      <c r="D22" s="36">
        <v>0</v>
      </c>
      <c r="E22" s="36">
        <v>0</v>
      </c>
      <c r="F22" s="41">
        <v>77.1</v>
      </c>
      <c r="G22" s="36">
        <v>1297</v>
      </c>
      <c r="H22" s="36">
        <v>0</v>
      </c>
      <c r="I22" s="36">
        <v>0</v>
      </c>
      <c r="J22" s="41">
        <v>32271.6</v>
      </c>
      <c r="K22" s="36">
        <v>45119</v>
      </c>
      <c r="L22" s="36">
        <v>0</v>
      </c>
      <c r="M22" s="36">
        <v>0</v>
      </c>
      <c r="N22" s="41">
        <v>1266974.7</v>
      </c>
      <c r="O22" s="36">
        <v>776875</v>
      </c>
      <c r="P22" s="36">
        <v>0</v>
      </c>
      <c r="Q22" s="36">
        <v>0</v>
      </c>
      <c r="R22" s="36">
        <v>44608</v>
      </c>
      <c r="S22" s="36">
        <v>767632</v>
      </c>
      <c r="T22" s="32">
        <v>10</v>
      </c>
      <c r="U22" s="32">
        <v>10</v>
      </c>
      <c r="V22" s="36">
        <v>0</v>
      </c>
      <c r="W22" s="36">
        <v>0</v>
      </c>
      <c r="X22" s="32">
        <v>10</v>
      </c>
      <c r="Y22" s="32">
        <v>10</v>
      </c>
      <c r="Z22" s="36">
        <v>300</v>
      </c>
      <c r="AA22" s="36">
        <v>2594</v>
      </c>
      <c r="AB22" s="36">
        <v>0</v>
      </c>
      <c r="AC22" s="36">
        <v>0</v>
      </c>
      <c r="AD22" s="36">
        <v>0</v>
      </c>
      <c r="AE22" s="36">
        <v>0</v>
      </c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1:50" ht="40.7" customHeight="1">
      <c r="A23" s="6" t="s">
        <v>18</v>
      </c>
      <c r="B23" s="25">
        <v>1</v>
      </c>
      <c r="C23" s="32">
        <v>4</v>
      </c>
      <c r="D23" s="36">
        <v>0</v>
      </c>
      <c r="E23" s="36">
        <v>0</v>
      </c>
      <c r="F23" s="41">
        <v>78.6</v>
      </c>
      <c r="G23" s="32">
        <v>1485</v>
      </c>
      <c r="H23" s="36">
        <v>0</v>
      </c>
      <c r="I23" s="36">
        <v>0</v>
      </c>
      <c r="J23" s="41">
        <v>30040.4</v>
      </c>
      <c r="K23" s="32">
        <v>7022</v>
      </c>
      <c r="L23" s="36">
        <v>0</v>
      </c>
      <c r="M23" s="36">
        <v>0</v>
      </c>
      <c r="N23" s="41">
        <v>36446.1</v>
      </c>
      <c r="O23" s="32">
        <v>157208</v>
      </c>
      <c r="P23" s="36">
        <v>0</v>
      </c>
      <c r="Q23" s="36">
        <v>0</v>
      </c>
      <c r="R23" s="32">
        <v>6936</v>
      </c>
      <c r="S23" s="32">
        <v>155488</v>
      </c>
      <c r="T23" s="32">
        <v>6</v>
      </c>
      <c r="U23" s="32">
        <v>6</v>
      </c>
      <c r="V23" s="36">
        <v>0</v>
      </c>
      <c r="W23" s="36">
        <v>0</v>
      </c>
      <c r="X23" s="32">
        <v>3</v>
      </c>
      <c r="Y23" s="36">
        <v>0</v>
      </c>
      <c r="Z23" s="32">
        <v>186</v>
      </c>
      <c r="AA23" s="32">
        <v>9150</v>
      </c>
      <c r="AB23" s="36">
        <v>0</v>
      </c>
      <c r="AC23" s="36">
        <v>0</v>
      </c>
      <c r="AD23" s="36">
        <v>0</v>
      </c>
      <c r="AE23" s="36">
        <v>0</v>
      </c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1:50" ht="40.7" customHeight="1">
      <c r="A24" s="6" t="s">
        <v>19</v>
      </c>
      <c r="B24" s="25">
        <v>1</v>
      </c>
      <c r="C24" s="32">
        <v>5</v>
      </c>
      <c r="D24" s="36">
        <v>0</v>
      </c>
      <c r="E24" s="36">
        <v>0</v>
      </c>
      <c r="F24" s="41">
        <v>78.5</v>
      </c>
      <c r="G24" s="32">
        <v>3224</v>
      </c>
      <c r="H24" s="36">
        <v>0</v>
      </c>
      <c r="I24" s="36">
        <v>0</v>
      </c>
      <c r="J24" s="41">
        <v>39680</v>
      </c>
      <c r="K24" s="32">
        <v>5795</v>
      </c>
      <c r="L24" s="36">
        <v>0</v>
      </c>
      <c r="M24" s="36">
        <v>0</v>
      </c>
      <c r="N24" s="41">
        <v>40286.9</v>
      </c>
      <c r="O24" s="32">
        <v>78536</v>
      </c>
      <c r="P24" s="36">
        <v>0</v>
      </c>
      <c r="Q24" s="36">
        <v>0</v>
      </c>
      <c r="R24" s="32">
        <v>5795</v>
      </c>
      <c r="S24" s="32">
        <v>78536</v>
      </c>
      <c r="T24" s="32">
        <v>9</v>
      </c>
      <c r="U24" s="32">
        <v>5</v>
      </c>
      <c r="V24" s="36">
        <v>4</v>
      </c>
      <c r="W24" s="36">
        <v>0</v>
      </c>
      <c r="X24" s="32">
        <v>5</v>
      </c>
      <c r="Y24" s="36">
        <v>5</v>
      </c>
      <c r="Z24" s="32">
        <v>217</v>
      </c>
      <c r="AA24" s="32">
        <v>10081.56</v>
      </c>
      <c r="AB24" s="36">
        <v>0</v>
      </c>
      <c r="AC24" s="36">
        <v>0</v>
      </c>
      <c r="AD24" s="36">
        <v>22206</v>
      </c>
      <c r="AE24" s="36">
        <v>75</v>
      </c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1:50" ht="40.7" customHeight="1">
      <c r="A25" s="7" t="s">
        <v>20</v>
      </c>
      <c r="B25" s="26">
        <v>1</v>
      </c>
      <c r="C25" s="33">
        <v>16</v>
      </c>
      <c r="D25" s="36">
        <v>0</v>
      </c>
      <c r="E25" s="33">
        <v>16</v>
      </c>
      <c r="F25" s="41">
        <v>201.7</v>
      </c>
      <c r="G25" s="32">
        <v>3937</v>
      </c>
      <c r="H25" s="36">
        <v>0</v>
      </c>
      <c r="I25" s="32">
        <v>3937</v>
      </c>
      <c r="J25" s="41">
        <v>47138.6</v>
      </c>
      <c r="K25" s="32">
        <v>3160</v>
      </c>
      <c r="L25" s="36">
        <v>0</v>
      </c>
      <c r="M25" s="32">
        <v>3160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2">
        <v>19</v>
      </c>
      <c r="U25" s="36">
        <v>0</v>
      </c>
      <c r="V25" s="33">
        <v>19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1:50" ht="66" customHeight="1">
      <c r="A26" s="8" t="s">
        <v>21</v>
      </c>
      <c r="B26" s="26">
        <v>1</v>
      </c>
      <c r="C26" s="33">
        <v>9</v>
      </c>
      <c r="D26" s="36">
        <v>0</v>
      </c>
      <c r="E26" s="33">
        <v>9</v>
      </c>
      <c r="F26" s="41">
        <v>109</v>
      </c>
      <c r="G26" s="32">
        <v>2666</v>
      </c>
      <c r="H26" s="36">
        <v>0</v>
      </c>
      <c r="I26" s="32">
        <v>2666</v>
      </c>
      <c r="J26" s="41">
        <v>32240</v>
      </c>
      <c r="K26" s="32">
        <v>2504</v>
      </c>
      <c r="L26" s="36">
        <v>0</v>
      </c>
      <c r="M26" s="32">
        <v>2504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2">
        <v>20</v>
      </c>
      <c r="U26" s="36">
        <v>0</v>
      </c>
      <c r="V26" s="33">
        <v>20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ht="40.7" customHeight="1">
      <c r="A27" s="9" t="s">
        <v>22</v>
      </c>
      <c r="B27" s="27">
        <v>1</v>
      </c>
      <c r="C27" s="34">
        <v>1</v>
      </c>
      <c r="D27" s="34">
        <v>1</v>
      </c>
      <c r="E27" s="39">
        <v>0</v>
      </c>
      <c r="F27" s="42">
        <v>42</v>
      </c>
      <c r="G27" s="34">
        <v>549</v>
      </c>
      <c r="H27" s="34">
        <v>549</v>
      </c>
      <c r="I27" s="39">
        <v>0</v>
      </c>
      <c r="J27" s="42">
        <v>10150.6</v>
      </c>
      <c r="K27" s="46">
        <v>1135</v>
      </c>
      <c r="L27" s="46">
        <v>1135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46">
        <v>4</v>
      </c>
      <c r="U27" s="39">
        <v>0</v>
      </c>
      <c r="V27" s="34">
        <v>4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50" ht="23.8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9"/>
      <c r="AS28" s="19"/>
      <c r="AT28" s="19"/>
      <c r="AU28" s="19"/>
      <c r="AV28" s="19"/>
      <c r="AW28" s="19"/>
      <c r="AX28" s="19"/>
    </row>
    <row r="29" spans="1:50" ht="19.5" customHeight="1">
      <c r="A29" s="11" t="s">
        <v>23</v>
      </c>
      <c r="B29" s="11"/>
      <c r="C29" s="11"/>
      <c r="D29" s="11"/>
      <c r="E29" s="11"/>
      <c r="F29" s="11"/>
      <c r="G29" s="11" t="s">
        <v>38</v>
      </c>
      <c r="H29" s="43"/>
      <c r="I29" s="43"/>
      <c r="J29" s="12"/>
      <c r="K29" s="43"/>
      <c r="L29" s="43"/>
      <c r="M29" s="43"/>
      <c r="N29" s="43"/>
      <c r="O29" s="36"/>
      <c r="P29" s="12"/>
      <c r="Q29" s="12"/>
      <c r="R29" s="12"/>
      <c r="S29" s="12"/>
      <c r="T29" s="12"/>
      <c r="U29" s="48"/>
      <c r="V29" s="43"/>
      <c r="W29" s="16"/>
      <c r="X29" s="43" t="s">
        <v>59</v>
      </c>
      <c r="Y29" s="16"/>
      <c r="Z29" s="16"/>
      <c r="AA29" s="16"/>
      <c r="AB29" s="16"/>
      <c r="AC29" s="16"/>
      <c r="AD29" s="56" t="s">
        <v>74</v>
      </c>
      <c r="AE29" s="58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9"/>
      <c r="AS29" s="19"/>
      <c r="AT29" s="19"/>
      <c r="AU29" s="19"/>
      <c r="AV29" s="19"/>
      <c r="AW29" s="19"/>
      <c r="AX29" s="19"/>
    </row>
    <row r="30" spans="1:50" ht="24.75" customHeight="1">
      <c r="A30" s="12"/>
      <c r="B30" s="12"/>
      <c r="C30" s="12"/>
      <c r="D30" s="11"/>
      <c r="E30" s="11"/>
      <c r="F30" s="11"/>
      <c r="G30" s="11"/>
      <c r="H30" s="43"/>
      <c r="I30" s="43"/>
      <c r="J30" s="12"/>
      <c r="K30" s="43"/>
      <c r="L30" s="12"/>
      <c r="M30" s="12"/>
      <c r="N30" s="12"/>
      <c r="O30" s="43" t="s">
        <v>48</v>
      </c>
      <c r="P30" s="12"/>
      <c r="Q30" s="12"/>
      <c r="R30" s="12"/>
      <c r="S30" s="12"/>
      <c r="T30" s="12"/>
      <c r="U30" s="12"/>
      <c r="V30" s="12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9"/>
      <c r="AS30" s="19"/>
      <c r="AT30" s="19"/>
      <c r="AU30" s="19"/>
      <c r="AV30" s="19"/>
      <c r="AW30" s="19"/>
      <c r="AX30" s="19"/>
    </row>
    <row r="31" spans="1:50" ht="30.95" customHeight="1">
      <c r="A31" s="13" t="s">
        <v>24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9"/>
      <c r="AS31" s="19"/>
      <c r="AT31" s="19"/>
      <c r="AU31" s="19"/>
      <c r="AV31" s="19"/>
      <c r="AW31" s="19"/>
      <c r="AX31" s="19"/>
    </row>
    <row r="32" spans="1:50" ht="72" customHeight="1">
      <c r="A32" s="14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9"/>
      <c r="AS32" s="19"/>
      <c r="AT32" s="19"/>
      <c r="AU32" s="19"/>
      <c r="AV32" s="19"/>
      <c r="AW32" s="19"/>
      <c r="AX32" s="19"/>
    </row>
    <row r="33" spans="1:50" ht="16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9"/>
      <c r="AS33" s="19"/>
      <c r="AT33" s="19"/>
      <c r="AU33" s="19"/>
      <c r="AV33" s="19"/>
      <c r="AW33" s="19"/>
      <c r="AX33" s="19"/>
    </row>
    <row r="34" spans="1:50" ht="19.7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9"/>
      <c r="AS34" s="19"/>
      <c r="AT34" s="19"/>
      <c r="AU34" s="19"/>
      <c r="AV34" s="19"/>
      <c r="AW34" s="19"/>
      <c r="AX34" s="19"/>
    </row>
    <row r="35" spans="1:50" ht="19.7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9"/>
      <c r="AS35" s="19"/>
      <c r="AT35" s="19"/>
      <c r="AU35" s="19"/>
      <c r="AV35" s="19"/>
      <c r="AW35" s="19"/>
      <c r="AX35" s="19"/>
    </row>
    <row r="36" spans="1:50" ht="19.7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9"/>
      <c r="AS36" s="19"/>
      <c r="AT36" s="19"/>
      <c r="AU36" s="19"/>
      <c r="AV36" s="19"/>
      <c r="AW36" s="19"/>
      <c r="AX36" s="19"/>
    </row>
    <row r="37" spans="1:50" ht="19.7" customHeight="1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19"/>
      <c r="AX37" s="19"/>
    </row>
    <row r="38" spans="1:50" ht="19.7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9"/>
      <c r="AS38" s="19"/>
      <c r="AT38" s="19"/>
      <c r="AU38" s="19"/>
      <c r="AV38" s="19"/>
      <c r="AW38" s="19"/>
      <c r="AX38" s="19"/>
    </row>
    <row r="39" spans="1:50" ht="19.7" customHeight="1">
      <c r="A39" s="16"/>
      <c r="B39" s="16"/>
      <c r="C39" s="16"/>
      <c r="D39" s="16"/>
      <c r="E39" s="16"/>
      <c r="F39" s="16"/>
      <c r="G39" s="16"/>
      <c r="H39" s="16"/>
      <c r="I39" s="16" t="s">
        <v>39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9"/>
      <c r="AS39" s="19"/>
      <c r="AT39" s="19"/>
      <c r="AU39" s="19"/>
      <c r="AV39" s="19"/>
      <c r="AW39" s="19"/>
      <c r="AX39" s="19"/>
    </row>
    <row r="40" spans="1:50" ht="19.7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9"/>
      <c r="AS40" s="19"/>
      <c r="AT40" s="19"/>
      <c r="AU40" s="19"/>
      <c r="AV40" s="19"/>
      <c r="AW40" s="19"/>
      <c r="AX40" s="19"/>
    </row>
    <row r="41" spans="1:50" ht="19.7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9"/>
      <c r="AS41" s="19"/>
      <c r="AT41" s="19"/>
      <c r="AU41" s="19"/>
      <c r="AV41" s="19"/>
      <c r="AW41" s="19"/>
      <c r="AX41" s="19"/>
    </row>
    <row r="42" spans="1:50" ht="19.7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9"/>
      <c r="AS42" s="19"/>
      <c r="AT42" s="19"/>
      <c r="AU42" s="19"/>
      <c r="AV42" s="19"/>
      <c r="AW42" s="19"/>
      <c r="AX42" s="19"/>
    </row>
    <row r="43" spans="1:50" ht="19.7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9"/>
      <c r="AS43" s="19"/>
      <c r="AT43" s="19"/>
      <c r="AU43" s="19"/>
      <c r="AV43" s="19"/>
      <c r="AW43" s="19"/>
      <c r="AX43" s="19"/>
    </row>
    <row r="44" spans="1:50" ht="19.7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9"/>
      <c r="AS44" s="19"/>
      <c r="AT44" s="19"/>
      <c r="AU44" s="19"/>
      <c r="AV44" s="19"/>
      <c r="AW44" s="19"/>
      <c r="AX44" s="19"/>
    </row>
    <row r="45" spans="1:50" ht="19.7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9"/>
      <c r="AS45" s="19"/>
      <c r="AT45" s="19"/>
      <c r="AU45" s="19"/>
      <c r="AV45" s="19"/>
      <c r="AW45" s="19"/>
      <c r="AX45" s="19"/>
    </row>
    <row r="46" spans="1:50" ht="19.7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9"/>
      <c r="AS46" s="19"/>
      <c r="AT46" s="19"/>
      <c r="AU46" s="19"/>
      <c r="AV46" s="19"/>
      <c r="AW46" s="19"/>
      <c r="AX46" s="19"/>
    </row>
    <row r="47" spans="1:50" ht="19.7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9"/>
      <c r="AS47" s="19"/>
      <c r="AT47" s="19"/>
      <c r="AU47" s="19"/>
      <c r="AV47" s="19"/>
      <c r="AW47" s="19"/>
      <c r="AX47" s="19"/>
    </row>
    <row r="48" spans="1:50" ht="19.7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9"/>
      <c r="AS48" s="19"/>
      <c r="AT48" s="19"/>
      <c r="AU48" s="19"/>
      <c r="AV48" s="19"/>
      <c r="AW48" s="19"/>
      <c r="AX48" s="19"/>
    </row>
    <row r="49" spans="1:50" ht="19.7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9"/>
      <c r="AS49" s="19"/>
      <c r="AT49" s="19"/>
      <c r="AU49" s="19"/>
      <c r="AV49" s="19"/>
      <c r="AW49" s="19"/>
      <c r="AX49" s="19"/>
    </row>
    <row r="50" spans="1:50" ht="19.7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9"/>
      <c r="AS50" s="19"/>
      <c r="AT50" s="19"/>
      <c r="AU50" s="19"/>
      <c r="AV50" s="19"/>
      <c r="AW50" s="19"/>
      <c r="AX50" s="19"/>
    </row>
    <row r="51" spans="1:50" ht="19.7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9"/>
      <c r="AS51" s="19"/>
      <c r="AT51" s="19"/>
      <c r="AU51" s="19"/>
      <c r="AV51" s="19"/>
      <c r="AW51" s="19"/>
      <c r="AX51" s="19"/>
    </row>
    <row r="52" spans="1:50" ht="19.7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9"/>
      <c r="AS52" s="19"/>
      <c r="AT52" s="19"/>
      <c r="AU52" s="19"/>
      <c r="AV52" s="19"/>
      <c r="AW52" s="19"/>
      <c r="AX52" s="19"/>
    </row>
    <row r="53" spans="1:50" ht="19.7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9"/>
      <c r="AS53" s="19"/>
      <c r="AT53" s="19"/>
      <c r="AU53" s="19"/>
      <c r="AV53" s="19"/>
      <c r="AW53" s="19"/>
      <c r="AX53" s="19"/>
    </row>
    <row r="54" spans="1:50" ht="19.7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9"/>
      <c r="AS54" s="19"/>
      <c r="AT54" s="19"/>
      <c r="AU54" s="19"/>
      <c r="AV54" s="19"/>
      <c r="AW54" s="19"/>
      <c r="AX54" s="19"/>
    </row>
    <row r="55" spans="1:50" ht="19.7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9"/>
      <c r="AS55" s="19"/>
      <c r="AT55" s="19"/>
      <c r="AU55" s="19"/>
      <c r="AV55" s="19"/>
      <c r="AW55" s="19"/>
      <c r="AX55" s="19"/>
    </row>
    <row r="56" spans="1:50" ht="19.7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9"/>
      <c r="AS56" s="19"/>
      <c r="AT56" s="19"/>
      <c r="AU56" s="19"/>
      <c r="AV56" s="19"/>
      <c r="AW56" s="19"/>
      <c r="AX56" s="19"/>
    </row>
    <row r="57" spans="1:50" ht="19.7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9"/>
      <c r="AS57" s="19"/>
      <c r="AT57" s="19"/>
      <c r="AU57" s="19"/>
      <c r="AV57" s="19"/>
      <c r="AW57" s="19"/>
      <c r="AX57" s="19"/>
    </row>
    <row r="58" spans="1:50" ht="19.7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9"/>
      <c r="AS58" s="19"/>
      <c r="AT58" s="19"/>
      <c r="AU58" s="19"/>
      <c r="AV58" s="19"/>
      <c r="AW58" s="19"/>
      <c r="AX58" s="19"/>
    </row>
    <row r="59" spans="1:50" ht="19.7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9"/>
      <c r="AS59" s="19"/>
      <c r="AT59" s="19"/>
      <c r="AU59" s="19"/>
      <c r="AV59" s="19"/>
      <c r="AW59" s="19"/>
      <c r="AX59" s="19"/>
    </row>
    <row r="60" spans="1:50" ht="19.7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9"/>
      <c r="AS60" s="19"/>
      <c r="AT60" s="19"/>
      <c r="AU60" s="19"/>
      <c r="AV60" s="19"/>
      <c r="AW60" s="19"/>
      <c r="AX60" s="19"/>
    </row>
    <row r="61" spans="1:50" ht="19.7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9"/>
      <c r="AS61" s="19"/>
      <c r="AT61" s="19"/>
      <c r="AU61" s="19"/>
      <c r="AV61" s="19"/>
      <c r="AW61" s="19"/>
      <c r="AX61" s="19"/>
    </row>
    <row r="62" spans="1:50" ht="19.7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9"/>
      <c r="AS62" s="19"/>
      <c r="AT62" s="19"/>
      <c r="AU62" s="19"/>
      <c r="AV62" s="19"/>
      <c r="AW62" s="19"/>
      <c r="AX62" s="19"/>
    </row>
    <row r="63" spans="1:50" ht="19.7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9"/>
      <c r="AS63" s="19"/>
      <c r="AT63" s="19"/>
      <c r="AU63" s="19"/>
      <c r="AV63" s="19"/>
      <c r="AW63" s="19"/>
      <c r="AX63" s="19"/>
    </row>
    <row r="64" spans="1:50" ht="19.7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9"/>
      <c r="AS64" s="19"/>
      <c r="AT64" s="19"/>
      <c r="AU64" s="19"/>
      <c r="AV64" s="19"/>
      <c r="AW64" s="19"/>
      <c r="AX64" s="19"/>
    </row>
    <row r="65" spans="1:50" ht="19.7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9"/>
      <c r="AS65" s="19"/>
      <c r="AT65" s="19"/>
      <c r="AU65" s="19"/>
      <c r="AV65" s="19"/>
      <c r="AW65" s="19"/>
      <c r="AX65" s="19"/>
    </row>
    <row r="66" spans="1:50" ht="19.7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9"/>
      <c r="AS66" s="19"/>
      <c r="AT66" s="19"/>
      <c r="AU66" s="19"/>
      <c r="AV66" s="19"/>
      <c r="AW66" s="19"/>
      <c r="AX66" s="19"/>
    </row>
    <row r="67" spans="1:50" ht="19.7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9"/>
      <c r="AS67" s="19"/>
      <c r="AT67" s="19"/>
      <c r="AU67" s="19"/>
      <c r="AV67" s="19"/>
      <c r="AW67" s="19"/>
      <c r="AX67" s="19"/>
    </row>
    <row r="68" spans="1:50" ht="19.7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9"/>
      <c r="AS68" s="19"/>
      <c r="AT68" s="19"/>
      <c r="AU68" s="19"/>
      <c r="AV68" s="19"/>
      <c r="AW68" s="19"/>
      <c r="AX68" s="19"/>
    </row>
    <row r="69" spans="1:50" ht="19.7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9"/>
      <c r="AS69" s="19"/>
      <c r="AT69" s="19"/>
      <c r="AU69" s="19"/>
      <c r="AV69" s="19"/>
      <c r="AW69" s="19"/>
      <c r="AX69" s="19"/>
    </row>
    <row r="70" spans="1:50" ht="19.7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9"/>
      <c r="AS70" s="19"/>
      <c r="AT70" s="19"/>
      <c r="AU70" s="19"/>
      <c r="AV70" s="19"/>
      <c r="AW70" s="19"/>
      <c r="AX70" s="19"/>
    </row>
    <row r="71" spans="1:50" ht="19.7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9"/>
      <c r="AS71" s="19"/>
      <c r="AT71" s="19"/>
      <c r="AU71" s="19"/>
      <c r="AV71" s="19"/>
      <c r="AW71" s="19"/>
      <c r="AX71" s="19"/>
    </row>
    <row r="72" spans="1:50" ht="19.7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9"/>
      <c r="AS72" s="19"/>
      <c r="AT72" s="19"/>
      <c r="AU72" s="19"/>
      <c r="AV72" s="19"/>
      <c r="AW72" s="19"/>
      <c r="AX72" s="19"/>
    </row>
    <row r="73" spans="1:50" ht="19.7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9"/>
      <c r="AS73" s="19"/>
      <c r="AT73" s="19"/>
      <c r="AU73" s="19"/>
      <c r="AV73" s="19"/>
      <c r="AW73" s="19"/>
      <c r="AX73" s="19"/>
    </row>
    <row r="74" spans="1:50" ht="19.7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9"/>
      <c r="AS74" s="19"/>
      <c r="AT74" s="19"/>
      <c r="AU74" s="19"/>
      <c r="AV74" s="19"/>
      <c r="AW74" s="19"/>
      <c r="AX74" s="19"/>
    </row>
    <row r="75" spans="1:50" ht="19.7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9"/>
      <c r="AS75" s="19"/>
      <c r="AT75" s="19"/>
      <c r="AU75" s="19"/>
      <c r="AV75" s="19"/>
      <c r="AW75" s="19"/>
      <c r="AX75" s="19"/>
    </row>
    <row r="76" spans="1:50" ht="19.7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9"/>
      <c r="AS76" s="19"/>
      <c r="AT76" s="19"/>
      <c r="AU76" s="19"/>
      <c r="AV76" s="19"/>
      <c r="AW76" s="19"/>
      <c r="AX76" s="19"/>
    </row>
    <row r="77" spans="1:50" ht="19.7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9"/>
      <c r="AS77" s="19"/>
      <c r="AT77" s="19"/>
      <c r="AU77" s="19"/>
      <c r="AV77" s="19"/>
      <c r="AW77" s="19"/>
      <c r="AX77" s="19"/>
    </row>
    <row r="78" spans="1:50" ht="19.7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9"/>
      <c r="AS78" s="19"/>
      <c r="AT78" s="19"/>
      <c r="AU78" s="19"/>
      <c r="AV78" s="19"/>
      <c r="AW78" s="19"/>
      <c r="AX78" s="19"/>
    </row>
    <row r="79" spans="1:50" ht="19.7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9"/>
      <c r="AS79" s="19"/>
      <c r="AT79" s="19"/>
      <c r="AU79" s="19"/>
      <c r="AV79" s="19"/>
      <c r="AW79" s="19"/>
      <c r="AX79" s="19"/>
    </row>
    <row r="80" spans="1:50" ht="19.7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9"/>
      <c r="AS80" s="19"/>
      <c r="AT80" s="19"/>
      <c r="AU80" s="19"/>
      <c r="AV80" s="19"/>
      <c r="AW80" s="19"/>
      <c r="AX80" s="19"/>
    </row>
    <row r="81" spans="1:50" ht="19.7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9"/>
      <c r="AS81" s="19"/>
      <c r="AT81" s="19"/>
      <c r="AU81" s="19"/>
      <c r="AV81" s="19"/>
      <c r="AW81" s="19"/>
      <c r="AX81" s="19"/>
    </row>
    <row r="82" spans="1:50" ht="19.7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9"/>
      <c r="AS82" s="19"/>
      <c r="AT82" s="19"/>
      <c r="AU82" s="19"/>
      <c r="AV82" s="19"/>
      <c r="AW82" s="19"/>
      <c r="AX82" s="19"/>
    </row>
    <row r="83" spans="1:50" ht="19.7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9"/>
      <c r="AS83" s="19"/>
      <c r="AT83" s="19"/>
      <c r="AU83" s="19"/>
      <c r="AV83" s="19"/>
      <c r="AW83" s="19"/>
      <c r="AX83" s="19"/>
    </row>
    <row r="84" spans="1:50" ht="19.7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9"/>
      <c r="AS84" s="19"/>
      <c r="AT84" s="19"/>
      <c r="AU84" s="19"/>
      <c r="AV84" s="19"/>
      <c r="AW84" s="19"/>
      <c r="AX84" s="19"/>
    </row>
    <row r="85" spans="1:50" ht="19.7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9"/>
      <c r="AS85" s="19"/>
      <c r="AT85" s="19"/>
      <c r="AU85" s="19"/>
      <c r="AV85" s="19"/>
      <c r="AW85" s="19"/>
      <c r="AX85" s="19"/>
    </row>
    <row r="86" spans="1:50" ht="19.7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9"/>
      <c r="AS86" s="19"/>
      <c r="AT86" s="19"/>
      <c r="AU86" s="19"/>
      <c r="AV86" s="19"/>
      <c r="AW86" s="19"/>
      <c r="AX86" s="19"/>
    </row>
    <row r="87" spans="1:50" ht="19.7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9"/>
      <c r="AS87" s="19"/>
      <c r="AT87" s="19"/>
      <c r="AU87" s="19"/>
      <c r="AV87" s="19"/>
      <c r="AW87" s="19"/>
      <c r="AX87" s="19"/>
    </row>
    <row r="88" spans="1:50" ht="19.7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9"/>
      <c r="AS88" s="19"/>
      <c r="AT88" s="19"/>
      <c r="AU88" s="19"/>
      <c r="AV88" s="19"/>
      <c r="AW88" s="19"/>
      <c r="AX88" s="19"/>
    </row>
    <row r="89" spans="1:50" ht="19.7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9"/>
      <c r="AS89" s="19"/>
      <c r="AT89" s="19"/>
      <c r="AU89" s="19"/>
      <c r="AV89" s="19"/>
      <c r="AW89" s="19"/>
      <c r="AX89" s="19"/>
    </row>
    <row r="90" spans="1:50" ht="19.7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9"/>
      <c r="AS90" s="19"/>
      <c r="AT90" s="19"/>
      <c r="AU90" s="19"/>
      <c r="AV90" s="19"/>
      <c r="AW90" s="19"/>
      <c r="AX90" s="19"/>
    </row>
    <row r="91" spans="1:50" ht="19.7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9"/>
      <c r="AS91" s="19"/>
      <c r="AT91" s="19"/>
      <c r="AU91" s="19"/>
      <c r="AV91" s="19"/>
      <c r="AW91" s="19"/>
      <c r="AX91" s="19"/>
    </row>
    <row r="92" spans="1:50" ht="19.7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9"/>
      <c r="AS92" s="19"/>
      <c r="AT92" s="19"/>
      <c r="AU92" s="19"/>
      <c r="AV92" s="19"/>
      <c r="AW92" s="19"/>
      <c r="AX92" s="19"/>
    </row>
    <row r="93" spans="1:50" ht="19.7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9"/>
      <c r="AS93" s="19"/>
      <c r="AT93" s="19"/>
      <c r="AU93" s="19"/>
      <c r="AV93" s="19"/>
      <c r="AW93" s="19"/>
      <c r="AX93" s="19"/>
    </row>
    <row r="94" spans="1:50" ht="19.7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9"/>
      <c r="AS94" s="19"/>
      <c r="AT94" s="19"/>
      <c r="AU94" s="19"/>
      <c r="AV94" s="19"/>
      <c r="AW94" s="19"/>
      <c r="AX94" s="19"/>
    </row>
    <row r="95" spans="1:50" ht="19.7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9"/>
      <c r="AS95" s="19"/>
      <c r="AT95" s="19"/>
      <c r="AU95" s="19"/>
      <c r="AV95" s="19"/>
      <c r="AW95" s="19"/>
      <c r="AX95" s="19"/>
    </row>
    <row r="96" spans="1:50" ht="19.7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9"/>
      <c r="AS96" s="19"/>
      <c r="AT96" s="19"/>
      <c r="AU96" s="19"/>
      <c r="AV96" s="19"/>
      <c r="AW96" s="19"/>
      <c r="AX96" s="19"/>
    </row>
    <row r="97" spans="1:50" ht="19.7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9"/>
      <c r="AS97" s="19"/>
      <c r="AT97" s="19"/>
      <c r="AU97" s="19"/>
      <c r="AV97" s="19"/>
      <c r="AW97" s="19"/>
      <c r="AX97" s="19"/>
    </row>
    <row r="98" spans="1:50" ht="19.7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9"/>
      <c r="AS98" s="19"/>
      <c r="AT98" s="19"/>
      <c r="AU98" s="19"/>
      <c r="AV98" s="19"/>
      <c r="AW98" s="19"/>
      <c r="AX98" s="19"/>
    </row>
    <row r="99" spans="1:50" ht="19.7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9"/>
      <c r="AS99" s="19"/>
      <c r="AT99" s="19"/>
      <c r="AU99" s="19"/>
      <c r="AV99" s="19"/>
      <c r="AW99" s="19"/>
      <c r="AX99" s="19"/>
    </row>
    <row r="100" spans="1:50" ht="19.7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9"/>
      <c r="AS100" s="19"/>
      <c r="AT100" s="19"/>
      <c r="AU100" s="19"/>
      <c r="AV100" s="19"/>
      <c r="AW100" s="19"/>
      <c r="AX100" s="19"/>
    </row>
    <row r="101" spans="1:50" ht="19.7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9"/>
      <c r="AS101" s="19"/>
      <c r="AT101" s="19"/>
      <c r="AU101" s="19"/>
      <c r="AV101" s="19"/>
      <c r="AW101" s="19"/>
      <c r="AX101" s="19"/>
    </row>
    <row r="102" spans="1:50" ht="19.7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9"/>
      <c r="AS102" s="19"/>
      <c r="AT102" s="19"/>
      <c r="AU102" s="19"/>
      <c r="AV102" s="19"/>
      <c r="AW102" s="19"/>
      <c r="AX102" s="19"/>
    </row>
    <row r="103" spans="1:50" ht="19.7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9"/>
      <c r="AS103" s="19"/>
      <c r="AT103" s="19"/>
      <c r="AU103" s="19"/>
      <c r="AV103" s="19"/>
      <c r="AW103" s="19"/>
      <c r="AX103" s="19"/>
    </row>
    <row r="104" spans="1:50" ht="19.7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9"/>
      <c r="AS104" s="19"/>
      <c r="AT104" s="19"/>
      <c r="AU104" s="19"/>
      <c r="AV104" s="19"/>
      <c r="AW104" s="19"/>
      <c r="AX104" s="19"/>
    </row>
    <row r="105" spans="1:50" ht="19.7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9"/>
      <c r="AS105" s="19"/>
      <c r="AT105" s="19"/>
      <c r="AU105" s="19"/>
      <c r="AV105" s="19"/>
      <c r="AW105" s="19"/>
      <c r="AX105" s="19"/>
    </row>
    <row r="106" spans="1:50" ht="19.7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9"/>
      <c r="AS106" s="19"/>
      <c r="AT106" s="19"/>
      <c r="AU106" s="19"/>
      <c r="AV106" s="19"/>
      <c r="AW106" s="19"/>
      <c r="AX106" s="19"/>
    </row>
    <row r="107" spans="1:50" ht="19.7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9"/>
      <c r="AS107" s="19"/>
      <c r="AT107" s="19"/>
      <c r="AU107" s="19"/>
      <c r="AV107" s="19"/>
      <c r="AW107" s="19"/>
      <c r="AX107" s="19"/>
    </row>
    <row r="108" spans="1:50" ht="19.7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9"/>
      <c r="AS108" s="19"/>
      <c r="AT108" s="19"/>
      <c r="AU108" s="19"/>
      <c r="AV108" s="19"/>
      <c r="AW108" s="19"/>
      <c r="AX108" s="19"/>
    </row>
    <row r="109" spans="1:50" ht="19.7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9"/>
      <c r="AS109" s="19"/>
      <c r="AT109" s="19"/>
      <c r="AU109" s="19"/>
      <c r="AV109" s="19"/>
      <c r="AW109" s="19"/>
      <c r="AX109" s="19"/>
    </row>
    <row r="110" spans="1:50" ht="19.7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9"/>
      <c r="AS110" s="19"/>
      <c r="AT110" s="19"/>
      <c r="AU110" s="19"/>
      <c r="AV110" s="19"/>
      <c r="AW110" s="19"/>
      <c r="AX110" s="19"/>
    </row>
    <row r="111" spans="1:50" ht="19.7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9"/>
      <c r="AS111" s="19"/>
      <c r="AT111" s="19"/>
      <c r="AU111" s="19"/>
      <c r="AV111" s="19"/>
      <c r="AW111" s="19"/>
      <c r="AX111" s="19"/>
    </row>
    <row r="112" spans="1:50" ht="19.7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9"/>
      <c r="AS112" s="19"/>
      <c r="AT112" s="19"/>
      <c r="AU112" s="19"/>
      <c r="AV112" s="19"/>
      <c r="AW112" s="19"/>
      <c r="AX112" s="19"/>
    </row>
    <row r="113" spans="1:50" ht="19.7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9"/>
      <c r="AS113" s="19"/>
      <c r="AT113" s="19"/>
      <c r="AU113" s="19"/>
      <c r="AV113" s="19"/>
      <c r="AW113" s="19"/>
      <c r="AX113" s="19"/>
    </row>
    <row r="114" spans="1:50" ht="19.7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9"/>
      <c r="AS114" s="19"/>
      <c r="AT114" s="19"/>
      <c r="AU114" s="19"/>
      <c r="AV114" s="19"/>
      <c r="AW114" s="19"/>
      <c r="AX114" s="19"/>
    </row>
    <row r="115" spans="1:50" ht="19.7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9"/>
      <c r="AS115" s="19"/>
      <c r="AT115" s="19"/>
      <c r="AU115" s="19"/>
      <c r="AV115" s="19"/>
      <c r="AW115" s="19"/>
      <c r="AX115" s="19"/>
    </row>
    <row r="116" spans="1:50" ht="19.7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9"/>
      <c r="AS116" s="19"/>
      <c r="AT116" s="19"/>
      <c r="AU116" s="19"/>
      <c r="AV116" s="19"/>
      <c r="AW116" s="19"/>
      <c r="AX116" s="19"/>
    </row>
    <row r="117" spans="1:50" ht="19.7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9"/>
      <c r="AS117" s="19"/>
      <c r="AT117" s="19"/>
      <c r="AU117" s="19"/>
      <c r="AV117" s="19"/>
      <c r="AW117" s="19"/>
      <c r="AX117" s="19"/>
    </row>
    <row r="118" spans="1:50" ht="19.7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9"/>
      <c r="AS118" s="19"/>
      <c r="AT118" s="19"/>
      <c r="AU118" s="19"/>
      <c r="AV118" s="19"/>
      <c r="AW118" s="19"/>
      <c r="AX118" s="19"/>
    </row>
    <row r="119" spans="1:50" ht="19.7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9"/>
      <c r="AS119" s="19"/>
      <c r="AT119" s="19"/>
      <c r="AU119" s="19"/>
      <c r="AV119" s="19"/>
      <c r="AW119" s="19"/>
      <c r="AX119" s="19"/>
    </row>
    <row r="120" spans="1:50" ht="19.7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9"/>
      <c r="AS120" s="19"/>
      <c r="AT120" s="19"/>
      <c r="AU120" s="19"/>
      <c r="AV120" s="19"/>
      <c r="AW120" s="19"/>
      <c r="AX120" s="19"/>
    </row>
    <row r="121" spans="1:50" ht="19.7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9"/>
      <c r="AS121" s="19"/>
      <c r="AT121" s="19"/>
      <c r="AU121" s="19"/>
      <c r="AV121" s="19"/>
      <c r="AW121" s="19"/>
      <c r="AX121" s="19"/>
    </row>
    <row r="122" spans="1:50" ht="19.7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9"/>
      <c r="AS122" s="19"/>
      <c r="AT122" s="19"/>
      <c r="AU122" s="19"/>
      <c r="AV122" s="19"/>
      <c r="AW122" s="19"/>
      <c r="AX122" s="19"/>
    </row>
    <row r="123" spans="1:50" ht="19.7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9"/>
      <c r="AS123" s="19"/>
      <c r="AT123" s="19"/>
      <c r="AU123" s="19"/>
      <c r="AV123" s="19"/>
      <c r="AW123" s="19"/>
      <c r="AX123" s="19"/>
    </row>
    <row r="124" spans="1:50" ht="19.7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9"/>
      <c r="AS124" s="19"/>
      <c r="AT124" s="19"/>
      <c r="AU124" s="19"/>
      <c r="AV124" s="19"/>
      <c r="AW124" s="19"/>
      <c r="AX124" s="19"/>
    </row>
    <row r="125" spans="1:50" ht="19.7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9"/>
      <c r="AS125" s="19"/>
      <c r="AT125" s="19"/>
      <c r="AU125" s="19"/>
      <c r="AV125" s="19"/>
      <c r="AW125" s="19"/>
      <c r="AX125" s="19"/>
    </row>
    <row r="126" spans="1:50" ht="19.7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9"/>
      <c r="AS126" s="19"/>
      <c r="AT126" s="19"/>
      <c r="AU126" s="19"/>
      <c r="AV126" s="19"/>
      <c r="AW126" s="19"/>
      <c r="AX126" s="19"/>
    </row>
    <row r="127" spans="1:50" ht="19.7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9"/>
      <c r="AS127" s="19"/>
      <c r="AT127" s="19"/>
      <c r="AU127" s="19"/>
      <c r="AV127" s="19"/>
      <c r="AW127" s="19"/>
      <c r="AX127" s="19"/>
    </row>
    <row r="128" spans="1:50" ht="19.7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9"/>
      <c r="AS128" s="19"/>
      <c r="AT128" s="19"/>
      <c r="AU128" s="19"/>
      <c r="AV128" s="19"/>
      <c r="AW128" s="19"/>
      <c r="AX128" s="19"/>
    </row>
    <row r="129" spans="1:50" ht="19.7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9"/>
      <c r="AS129" s="19"/>
      <c r="AT129" s="19"/>
      <c r="AU129" s="19"/>
      <c r="AV129" s="19"/>
      <c r="AW129" s="19"/>
      <c r="AX129" s="19"/>
    </row>
    <row r="130" spans="1:50" ht="19.7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9"/>
      <c r="AS130" s="19"/>
      <c r="AT130" s="19"/>
      <c r="AU130" s="19"/>
      <c r="AV130" s="19"/>
      <c r="AW130" s="19"/>
      <c r="AX130" s="19"/>
    </row>
    <row r="131" spans="1:50" ht="19.7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9"/>
      <c r="AS131" s="19"/>
      <c r="AT131" s="19"/>
      <c r="AU131" s="19"/>
      <c r="AV131" s="19"/>
      <c r="AW131" s="19"/>
      <c r="AX131" s="19"/>
    </row>
    <row r="132" spans="1:50" ht="19.7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9"/>
      <c r="AS132" s="19"/>
      <c r="AT132" s="19"/>
      <c r="AU132" s="19"/>
      <c r="AV132" s="19"/>
      <c r="AW132" s="19"/>
      <c r="AX132" s="19"/>
    </row>
    <row r="133" spans="1:50" ht="19.7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9"/>
      <c r="AS133" s="19"/>
      <c r="AT133" s="19"/>
      <c r="AU133" s="19"/>
      <c r="AV133" s="19"/>
      <c r="AW133" s="19"/>
      <c r="AX133" s="19"/>
    </row>
    <row r="134" spans="1:50" ht="19.7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9"/>
      <c r="AS134" s="19"/>
      <c r="AT134" s="19"/>
      <c r="AU134" s="19"/>
      <c r="AV134" s="19"/>
      <c r="AW134" s="19"/>
      <c r="AX134" s="19"/>
    </row>
    <row r="135" spans="1:50" ht="19.7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9"/>
      <c r="AS135" s="19"/>
      <c r="AT135" s="19"/>
      <c r="AU135" s="19"/>
      <c r="AV135" s="19"/>
      <c r="AW135" s="19"/>
      <c r="AX135" s="19"/>
    </row>
    <row r="136" spans="1:50" ht="19.7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9"/>
      <c r="AS136" s="19"/>
      <c r="AT136" s="19"/>
      <c r="AU136" s="19"/>
      <c r="AV136" s="19"/>
      <c r="AW136" s="19"/>
      <c r="AX136" s="19"/>
    </row>
    <row r="137" spans="1:50" ht="19.7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9"/>
      <c r="AS137" s="19"/>
      <c r="AT137" s="19"/>
      <c r="AU137" s="19"/>
      <c r="AV137" s="19"/>
      <c r="AW137" s="19"/>
      <c r="AX137" s="19"/>
    </row>
    <row r="138" spans="1:50" ht="19.7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9"/>
      <c r="AS138" s="19"/>
      <c r="AT138" s="19"/>
      <c r="AU138" s="19"/>
      <c r="AV138" s="19"/>
      <c r="AW138" s="19"/>
      <c r="AX138" s="19"/>
    </row>
    <row r="139" spans="1:50" ht="19.7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9"/>
      <c r="AS139" s="19"/>
      <c r="AT139" s="19"/>
      <c r="AU139" s="19"/>
      <c r="AV139" s="19"/>
      <c r="AW139" s="19"/>
      <c r="AX139" s="19"/>
    </row>
    <row r="140" spans="1:50" ht="19.7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9"/>
      <c r="AS140" s="19"/>
      <c r="AT140" s="19"/>
      <c r="AU140" s="19"/>
      <c r="AV140" s="19"/>
      <c r="AW140" s="19"/>
      <c r="AX140" s="19"/>
    </row>
    <row r="141" spans="1:50" ht="19.7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9"/>
      <c r="AS141" s="19"/>
      <c r="AT141" s="19"/>
      <c r="AU141" s="19"/>
      <c r="AV141" s="19"/>
      <c r="AW141" s="19"/>
      <c r="AX141" s="19"/>
    </row>
    <row r="142" spans="1:50" ht="19.7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9"/>
      <c r="AS142" s="19"/>
      <c r="AT142" s="19"/>
      <c r="AU142" s="19"/>
      <c r="AV142" s="19"/>
      <c r="AW142" s="19"/>
      <c r="AX142" s="19"/>
    </row>
    <row r="143" spans="1:50" ht="19.7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9"/>
      <c r="AS143" s="19"/>
      <c r="AT143" s="19"/>
      <c r="AU143" s="19"/>
      <c r="AV143" s="19"/>
      <c r="AW143" s="19"/>
      <c r="AX143" s="19"/>
    </row>
    <row r="144" spans="1:50" ht="19.7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9"/>
      <c r="AS144" s="19"/>
      <c r="AT144" s="19"/>
      <c r="AU144" s="19"/>
      <c r="AV144" s="19"/>
      <c r="AW144" s="19"/>
      <c r="AX144" s="19"/>
    </row>
    <row r="145" spans="1:50" ht="19.7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9"/>
      <c r="AS145" s="19"/>
      <c r="AT145" s="19"/>
      <c r="AU145" s="19"/>
      <c r="AV145" s="19"/>
      <c r="AW145" s="19"/>
      <c r="AX145" s="19"/>
    </row>
    <row r="146" spans="1:50" ht="19.7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9"/>
      <c r="AS146" s="19"/>
      <c r="AT146" s="19"/>
      <c r="AU146" s="19"/>
      <c r="AV146" s="19"/>
      <c r="AW146" s="19"/>
      <c r="AX146" s="19"/>
    </row>
    <row r="147" spans="1:50" ht="19.7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9"/>
      <c r="AS147" s="19"/>
      <c r="AT147" s="19"/>
      <c r="AU147" s="19"/>
      <c r="AV147" s="19"/>
      <c r="AW147" s="19"/>
      <c r="AX147" s="19"/>
    </row>
    <row r="148" spans="1:50" ht="19.7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9"/>
      <c r="AS148" s="19"/>
      <c r="AT148" s="19"/>
      <c r="AU148" s="19"/>
      <c r="AV148" s="19"/>
      <c r="AW148" s="19"/>
      <c r="AX148" s="19"/>
    </row>
    <row r="149" spans="1:50" ht="19.7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9"/>
      <c r="AS149" s="19"/>
      <c r="AT149" s="19"/>
      <c r="AU149" s="19"/>
      <c r="AV149" s="19"/>
      <c r="AW149" s="19"/>
      <c r="AX149" s="19"/>
    </row>
    <row r="150" spans="1:50" ht="19.7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9"/>
      <c r="AS150" s="19"/>
      <c r="AT150" s="19"/>
      <c r="AU150" s="19"/>
      <c r="AV150" s="19"/>
      <c r="AW150" s="19"/>
      <c r="AX150" s="19"/>
    </row>
    <row r="151" spans="1:50" ht="19.7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9"/>
      <c r="AS151" s="19"/>
      <c r="AT151" s="19"/>
      <c r="AU151" s="19"/>
      <c r="AV151" s="19"/>
      <c r="AW151" s="19"/>
      <c r="AX151" s="19"/>
    </row>
    <row r="152" spans="1:50" ht="19.7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9"/>
      <c r="AS152" s="19"/>
      <c r="AT152" s="19"/>
      <c r="AU152" s="19"/>
      <c r="AV152" s="19"/>
      <c r="AW152" s="19"/>
      <c r="AX152" s="19"/>
    </row>
    <row r="153" spans="1:50" ht="19.7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9"/>
      <c r="AS153" s="19"/>
      <c r="AT153" s="19"/>
      <c r="AU153" s="19"/>
      <c r="AV153" s="19"/>
      <c r="AW153" s="19"/>
      <c r="AX153" s="19"/>
    </row>
    <row r="154" spans="1:50" ht="19.7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9"/>
      <c r="AS154" s="19"/>
      <c r="AT154" s="19"/>
      <c r="AU154" s="19"/>
      <c r="AV154" s="19"/>
      <c r="AW154" s="19"/>
      <c r="AX154" s="19"/>
    </row>
    <row r="155" spans="1:50" ht="19.7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9"/>
      <c r="AS155" s="19"/>
      <c r="AT155" s="19"/>
      <c r="AU155" s="19"/>
      <c r="AV155" s="19"/>
      <c r="AW155" s="19"/>
      <c r="AX155" s="19"/>
    </row>
    <row r="156" spans="1:50" ht="19.7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9"/>
      <c r="AS156" s="19"/>
      <c r="AT156" s="19"/>
      <c r="AU156" s="19"/>
      <c r="AV156" s="19"/>
      <c r="AW156" s="19"/>
      <c r="AX156" s="19"/>
    </row>
    <row r="157" spans="1:50" ht="19.7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9"/>
      <c r="AS157" s="19"/>
      <c r="AT157" s="19"/>
      <c r="AU157" s="19"/>
      <c r="AV157" s="19"/>
      <c r="AW157" s="19"/>
      <c r="AX157" s="19"/>
    </row>
    <row r="158" spans="1:50" ht="19.7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9"/>
      <c r="AS158" s="19"/>
      <c r="AT158" s="19"/>
      <c r="AU158" s="19"/>
      <c r="AV158" s="19"/>
      <c r="AW158" s="19"/>
      <c r="AX158" s="19"/>
    </row>
    <row r="159" spans="1:50" ht="19.7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9"/>
      <c r="AS159" s="19"/>
      <c r="AT159" s="19"/>
      <c r="AU159" s="19"/>
      <c r="AV159" s="19"/>
      <c r="AW159" s="19"/>
      <c r="AX159" s="19"/>
    </row>
    <row r="160" spans="1:50" ht="19.7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9"/>
      <c r="AS160" s="19"/>
      <c r="AT160" s="19"/>
      <c r="AU160" s="19"/>
      <c r="AV160" s="19"/>
      <c r="AW160" s="19"/>
      <c r="AX160" s="19"/>
    </row>
    <row r="161" spans="1:50" ht="19.7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9"/>
      <c r="AS161" s="19"/>
      <c r="AT161" s="19"/>
      <c r="AU161" s="19"/>
      <c r="AV161" s="19"/>
      <c r="AW161" s="19"/>
      <c r="AX161" s="19"/>
    </row>
    <row r="162" spans="1:50" ht="19.7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9"/>
      <c r="AS162" s="19"/>
      <c r="AT162" s="19"/>
      <c r="AU162" s="19"/>
      <c r="AV162" s="19"/>
      <c r="AW162" s="19"/>
      <c r="AX162" s="19"/>
    </row>
    <row r="163" spans="1:50" ht="19.7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9"/>
      <c r="AS163" s="19"/>
      <c r="AT163" s="19"/>
      <c r="AU163" s="19"/>
      <c r="AV163" s="19"/>
      <c r="AW163" s="19"/>
      <c r="AX163" s="19"/>
    </row>
    <row r="164" spans="1:50" ht="19.7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9"/>
      <c r="AS164" s="19"/>
      <c r="AT164" s="19"/>
      <c r="AU164" s="19"/>
      <c r="AV164" s="19"/>
      <c r="AW164" s="19"/>
      <c r="AX164" s="19"/>
    </row>
    <row r="165" spans="1:50" ht="19.7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9"/>
      <c r="AS165" s="19"/>
      <c r="AT165" s="19"/>
      <c r="AU165" s="19"/>
      <c r="AV165" s="19"/>
      <c r="AW165" s="19"/>
      <c r="AX165" s="19"/>
    </row>
    <row r="166" spans="1:50" ht="19.7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9"/>
      <c r="AS166" s="19"/>
      <c r="AT166" s="19"/>
      <c r="AU166" s="19"/>
      <c r="AV166" s="19"/>
      <c r="AW166" s="19"/>
      <c r="AX166" s="19"/>
    </row>
    <row r="167" spans="1:50" ht="19.7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9"/>
      <c r="AS167" s="19"/>
      <c r="AT167" s="19"/>
      <c r="AU167" s="19"/>
      <c r="AV167" s="19"/>
      <c r="AW167" s="19"/>
      <c r="AX167" s="19"/>
    </row>
    <row r="168" spans="1:50" ht="19.7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9"/>
      <c r="AS168" s="19"/>
      <c r="AT168" s="19"/>
      <c r="AU168" s="19"/>
      <c r="AV168" s="19"/>
      <c r="AW168" s="19"/>
      <c r="AX168" s="19"/>
    </row>
    <row r="169" spans="1:50" ht="19.7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9"/>
      <c r="AS169" s="19"/>
      <c r="AT169" s="19"/>
      <c r="AU169" s="19"/>
      <c r="AV169" s="19"/>
      <c r="AW169" s="19"/>
      <c r="AX169" s="19"/>
    </row>
    <row r="170" spans="1:50" ht="19.7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9"/>
      <c r="AS170" s="19"/>
      <c r="AT170" s="19"/>
      <c r="AU170" s="19"/>
      <c r="AV170" s="19"/>
      <c r="AW170" s="19"/>
      <c r="AX170" s="19"/>
    </row>
    <row r="171" spans="1:50" ht="19.7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9"/>
      <c r="AS171" s="19"/>
      <c r="AT171" s="19"/>
      <c r="AU171" s="19"/>
      <c r="AV171" s="19"/>
      <c r="AW171" s="19"/>
      <c r="AX171" s="19"/>
    </row>
    <row r="172" spans="1:50" ht="19.7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9"/>
      <c r="AS172" s="19"/>
      <c r="AT172" s="19"/>
      <c r="AU172" s="19"/>
      <c r="AV172" s="19"/>
      <c r="AW172" s="19"/>
      <c r="AX172" s="19"/>
    </row>
    <row r="173" spans="1:50" ht="19.7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9"/>
      <c r="AS173" s="19"/>
      <c r="AT173" s="19"/>
      <c r="AU173" s="19"/>
      <c r="AV173" s="19"/>
      <c r="AW173" s="19"/>
      <c r="AX173" s="19"/>
    </row>
    <row r="174" spans="1:50" ht="19.7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9"/>
      <c r="AS174" s="19"/>
      <c r="AT174" s="19"/>
      <c r="AU174" s="19"/>
      <c r="AV174" s="19"/>
      <c r="AW174" s="19"/>
      <c r="AX174" s="19"/>
    </row>
    <row r="175" spans="1:50" ht="19.7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9"/>
      <c r="AS175" s="19"/>
      <c r="AT175" s="19"/>
      <c r="AU175" s="19"/>
      <c r="AV175" s="19"/>
      <c r="AW175" s="19"/>
      <c r="AX175" s="19"/>
    </row>
    <row r="176" spans="1:50" ht="19.7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9"/>
      <c r="AS176" s="19"/>
      <c r="AT176" s="19"/>
      <c r="AU176" s="19"/>
      <c r="AV176" s="19"/>
      <c r="AW176" s="19"/>
      <c r="AX176" s="19"/>
    </row>
    <row r="177" spans="1:50" ht="19.7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9"/>
      <c r="AS177" s="19"/>
      <c r="AT177" s="19"/>
      <c r="AU177" s="19"/>
      <c r="AV177" s="19"/>
      <c r="AW177" s="19"/>
      <c r="AX177" s="19"/>
    </row>
    <row r="178" spans="1:50" ht="19.7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9"/>
      <c r="AS178" s="19"/>
      <c r="AT178" s="19"/>
      <c r="AU178" s="19"/>
      <c r="AV178" s="19"/>
      <c r="AW178" s="19"/>
      <c r="AX178" s="19"/>
    </row>
    <row r="179" spans="1:50" ht="19.7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9"/>
      <c r="AS179" s="19"/>
      <c r="AT179" s="19"/>
      <c r="AU179" s="19"/>
      <c r="AV179" s="19"/>
      <c r="AW179" s="19"/>
      <c r="AX179" s="19"/>
    </row>
    <row r="180" spans="1:50" ht="19.7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9"/>
      <c r="AS180" s="19"/>
      <c r="AT180" s="19"/>
      <c r="AU180" s="19"/>
      <c r="AV180" s="19"/>
      <c r="AW180" s="19"/>
      <c r="AX180" s="19"/>
    </row>
    <row r="181" spans="1:50" ht="19.7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9"/>
      <c r="AS181" s="19"/>
      <c r="AT181" s="19"/>
      <c r="AU181" s="19"/>
      <c r="AV181" s="19"/>
      <c r="AW181" s="19"/>
      <c r="AX181" s="19"/>
    </row>
    <row r="182" spans="1:50" ht="19.7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9"/>
      <c r="AS182" s="19"/>
      <c r="AT182" s="19"/>
      <c r="AU182" s="19"/>
      <c r="AV182" s="19"/>
      <c r="AW182" s="19"/>
      <c r="AX182" s="19"/>
    </row>
    <row r="183" spans="1:50" ht="19.7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9"/>
      <c r="AS183" s="19"/>
      <c r="AT183" s="19"/>
      <c r="AU183" s="19"/>
      <c r="AV183" s="19"/>
      <c r="AW183" s="19"/>
      <c r="AX183" s="19"/>
    </row>
    <row r="184" spans="1:50" ht="19.7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9"/>
      <c r="AS184" s="19"/>
      <c r="AT184" s="19"/>
      <c r="AU184" s="19"/>
      <c r="AV184" s="19"/>
      <c r="AW184" s="19"/>
      <c r="AX184" s="19"/>
    </row>
    <row r="185" spans="1:50" ht="19.7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9"/>
      <c r="AS185" s="19"/>
      <c r="AT185" s="19"/>
      <c r="AU185" s="19"/>
      <c r="AV185" s="19"/>
      <c r="AW185" s="19"/>
      <c r="AX185" s="19"/>
    </row>
    <row r="186" spans="1:50" ht="19.7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9"/>
      <c r="AS186" s="19"/>
      <c r="AT186" s="19"/>
      <c r="AU186" s="19"/>
      <c r="AV186" s="19"/>
      <c r="AW186" s="19"/>
      <c r="AX186" s="19"/>
    </row>
    <row r="187" spans="1:50" ht="19.7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9"/>
      <c r="AS187" s="19"/>
      <c r="AT187" s="19"/>
      <c r="AU187" s="19"/>
      <c r="AV187" s="19"/>
      <c r="AW187" s="19"/>
      <c r="AX187" s="19"/>
    </row>
    <row r="188" spans="1:50" ht="19.7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9"/>
      <c r="AS188" s="19"/>
      <c r="AT188" s="19"/>
      <c r="AU188" s="19"/>
      <c r="AV188" s="19"/>
      <c r="AW188" s="19"/>
      <c r="AX188" s="19"/>
    </row>
    <row r="189" spans="1:50" ht="19.7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9"/>
      <c r="AS189" s="19"/>
      <c r="AT189" s="19"/>
      <c r="AU189" s="19"/>
      <c r="AV189" s="19"/>
      <c r="AW189" s="19"/>
      <c r="AX189" s="19"/>
    </row>
    <row r="190" spans="1:50" ht="19.7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9"/>
      <c r="AS190" s="19"/>
      <c r="AT190" s="19"/>
      <c r="AU190" s="19"/>
      <c r="AV190" s="19"/>
      <c r="AW190" s="19"/>
      <c r="AX190" s="19"/>
    </row>
    <row r="191" spans="1:50" ht="19.7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9"/>
      <c r="AS191" s="19"/>
      <c r="AT191" s="19"/>
      <c r="AU191" s="19"/>
      <c r="AV191" s="19"/>
      <c r="AW191" s="19"/>
      <c r="AX191" s="19"/>
    </row>
    <row r="192" spans="1:50" ht="19.7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9"/>
      <c r="AS192" s="19"/>
      <c r="AT192" s="19"/>
      <c r="AU192" s="19"/>
      <c r="AV192" s="19"/>
      <c r="AW192" s="19"/>
      <c r="AX192" s="19"/>
    </row>
    <row r="193" spans="1:50" ht="19.7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9"/>
      <c r="AS193" s="19"/>
      <c r="AT193" s="19"/>
      <c r="AU193" s="19"/>
      <c r="AV193" s="19"/>
      <c r="AW193" s="19"/>
      <c r="AX193" s="19"/>
    </row>
    <row r="194" spans="1:50" ht="19.7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9"/>
      <c r="AS194" s="19"/>
      <c r="AT194" s="19"/>
      <c r="AU194" s="19"/>
      <c r="AV194" s="19"/>
      <c r="AW194" s="19"/>
      <c r="AX194" s="19"/>
    </row>
    <row r="195" spans="1:50" ht="19.7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9"/>
      <c r="AS195" s="19"/>
      <c r="AT195" s="19"/>
      <c r="AU195" s="19"/>
      <c r="AV195" s="19"/>
      <c r="AW195" s="19"/>
      <c r="AX195" s="19"/>
    </row>
    <row r="196" spans="1:50" ht="19.7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9"/>
      <c r="AS196" s="19"/>
      <c r="AT196" s="19"/>
      <c r="AU196" s="19"/>
      <c r="AV196" s="19"/>
      <c r="AW196" s="19"/>
      <c r="AX196" s="19"/>
    </row>
    <row r="197" spans="1:50" ht="19.7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9"/>
      <c r="AS197" s="19"/>
      <c r="AT197" s="19"/>
      <c r="AU197" s="19"/>
      <c r="AV197" s="19"/>
      <c r="AW197" s="19"/>
      <c r="AX197" s="19"/>
    </row>
    <row r="198" spans="1:50" ht="15.75" customHeight="1">
      <c r="A198" s="18"/>
      <c r="B198" s="18"/>
      <c r="C198" s="19"/>
      <c r="D198" s="18"/>
      <c r="E198" s="18"/>
      <c r="F198" s="18"/>
      <c r="G198" s="18"/>
      <c r="H198" s="18"/>
      <c r="I198" s="19"/>
      <c r="J198" s="18"/>
      <c r="K198" s="18"/>
      <c r="L198" s="19"/>
      <c r="M198" s="19"/>
      <c r="N198" s="18"/>
      <c r="O198" s="19"/>
      <c r="P198" s="18"/>
      <c r="Q198" s="18"/>
      <c r="R198" s="18"/>
      <c r="S198" s="18"/>
      <c r="T198" s="18"/>
      <c r="U198" s="18"/>
      <c r="V198" s="18"/>
      <c r="W198" s="18"/>
      <c r="X198" s="19"/>
      <c r="Y198" s="19"/>
      <c r="Z198" s="19"/>
      <c r="AA198" s="19"/>
      <c r="AB198" s="19"/>
      <c r="AC198" s="19"/>
      <c r="AD198" s="18"/>
      <c r="AE198" s="18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</row>
    <row r="199" spans="1:50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</row>
    <row r="200" spans="1:50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</row>
  </sheetData>
  <mergeCells count="46">
    <mergeCell ref="AD1:AE1"/>
    <mergeCell ref="B2:D2"/>
    <mergeCell ref="AD2:AE2"/>
    <mergeCell ref="A3:AE3"/>
    <mergeCell ref="A4:AE4"/>
    <mergeCell ref="A5:A9"/>
    <mergeCell ref="B5:B8"/>
    <mergeCell ref="C5:S5"/>
    <mergeCell ref="T5:AC5"/>
    <mergeCell ref="AD5:AE5"/>
    <mergeCell ref="C6:C8"/>
    <mergeCell ref="F6:F8"/>
    <mergeCell ref="G6:G8"/>
    <mergeCell ref="J6:J8"/>
    <mergeCell ref="K6:K8"/>
    <mergeCell ref="N6:N8"/>
    <mergeCell ref="O6:O8"/>
    <mergeCell ref="P6:Q6"/>
    <mergeCell ref="R6:S6"/>
    <mergeCell ref="T6:V6"/>
    <mergeCell ref="W6:W8"/>
    <mergeCell ref="X6:X8"/>
    <mergeCell ref="Z6:Z8"/>
    <mergeCell ref="AA6:AC6"/>
    <mergeCell ref="AD6:AD8"/>
    <mergeCell ref="AE6:AE8"/>
    <mergeCell ref="D7:D9"/>
    <mergeCell ref="E7:E9"/>
    <mergeCell ref="H7:H9"/>
    <mergeCell ref="I7:I9"/>
    <mergeCell ref="L7:L9"/>
    <mergeCell ref="M7:M9"/>
    <mergeCell ref="P7:P8"/>
    <mergeCell ref="Q7:Q8"/>
    <mergeCell ref="R7:R8"/>
    <mergeCell ref="S7:S8"/>
    <mergeCell ref="T7:T9"/>
    <mergeCell ref="U7:U9"/>
    <mergeCell ref="V7:V9"/>
    <mergeCell ref="Y7:Y9"/>
    <mergeCell ref="AA7:AA8"/>
    <mergeCell ref="AB7:AB8"/>
    <mergeCell ref="AC7:AC8"/>
    <mergeCell ref="AD29:AE29"/>
    <mergeCell ref="A32:W32"/>
    <mergeCell ref="A33:W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