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機關官等及性別 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<sst xmlns="http://schemas.openxmlformats.org/spreadsheetml/2006/main" count="41" uniqueCount="38">
  <si>
    <t>公開類</t>
  </si>
  <si>
    <t>年  報</t>
  </si>
  <si>
    <t>臺中市政府所屬各機關公務人員人數按官等及性別分</t>
  </si>
  <si>
    <t>項目別</t>
  </si>
  <si>
    <t>總　　　　　計</t>
  </si>
  <si>
    <t>民選首長</t>
  </si>
  <si>
    <t>政務人員</t>
  </si>
  <si>
    <t>簡任（派）</t>
  </si>
  <si>
    <t>薦任（派）</t>
  </si>
  <si>
    <t>委任（派）</t>
  </si>
  <si>
    <t>雇員</t>
  </si>
  <si>
    <t>醫事人員</t>
  </si>
  <si>
    <t>教師(含校長)</t>
  </si>
  <si>
    <t>警監</t>
  </si>
  <si>
    <t>警正</t>
  </si>
  <si>
    <t>警佐</t>
  </si>
  <si>
    <t>各機關首長</t>
  </si>
  <si>
    <t>政務官</t>
  </si>
  <si>
    <t>事務官</t>
  </si>
  <si>
    <t>填表                     　　審核　　 　　　　           　 業務主管人員          　              　機關首長</t>
  </si>
  <si>
    <t xml:space="preserve">      　　　　　                                            主辦統計人員                                                  </t>
  </si>
  <si>
    <t>資料來源：由本府所屬各機關人事室於行政院人事行政總處人事服務網之WebHR人力資源管理資訊系統維護資料，本處人力科彙整編製。</t>
  </si>
  <si>
    <t>填表說明：本表編製一份，並依統計法規定永久保存，資料透過網際網路上傳至「臺中市公務統計行政管理系統」。</t>
  </si>
  <si>
    <t>次年2月底編報</t>
  </si>
  <si>
    <t>中華民國112年底</t>
  </si>
  <si>
    <t>總計</t>
  </si>
  <si>
    <t>男</t>
  </si>
  <si>
    <t>合計</t>
  </si>
  <si>
    <t>主管</t>
  </si>
  <si>
    <t>非主管</t>
  </si>
  <si>
    <t>女</t>
  </si>
  <si>
    <t>編製機關</t>
  </si>
  <si>
    <t>表    號</t>
  </si>
  <si>
    <t>臺中市政府人事處</t>
  </si>
  <si>
    <t>30439-03-09-2</t>
  </si>
  <si>
    <t>單位：人</t>
  </si>
  <si>
    <t>備註</t>
  </si>
  <si>
    <t>中華民國113年1月10日編製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</si>
</sst>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標楷體"/>
      <family val="4"/>
    </font>
    <font>
      <b/>
      <sz val="14"/>
      <color rgb="FF000000"/>
      <name val="標楷體"/>
      <family val="4"/>
    </font>
    <font>
      <sz val="14"/>
      <color rgb="FF000000"/>
      <name val="標楷體"/>
      <family val="4"/>
    </font>
    <font>
      <sz val="18"/>
      <color rgb="FF000000"/>
      <name val="標楷體"/>
      <family val="4"/>
    </font>
    <font>
      <sz val="16"/>
      <color rgb="FF000000"/>
      <name val="標楷體"/>
      <family val="4"/>
    </font>
    <font>
      <sz val="10"/>
      <color rgb="FF000000"/>
      <name val="標楷體"/>
      <family val="4"/>
    </font>
    <font>
      <sz val="20"/>
      <color rgb="FF000000"/>
      <name val="標楷體"/>
      <family val="4"/>
    </font>
    <font>
      <sz val="12"/>
      <color rgb="FF000000"/>
      <name val="標楷體"/>
      <family val="4"/>
    </font>
    <font>
      <sz val="11"/>
      <color rgb="FF000000"/>
      <name val="Calibri"/>
      <family val="2"/>
    </font>
    <font>
      <sz val="9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DEADA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/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7" fillId="0" borderId="0" xfId="0" applyFont="1"/>
    <xf numFmtId="0" fontId="2" fillId="0" borderId="0" xfId="0" applyFont="1"/>
    <xf numFmtId="0" fontId="9" fillId="0" borderId="5" xfId="0" applyFont="1" applyBorder="1" applyAlignment="1">
      <alignment horizontal="center"/>
    </xf>
    <xf numFmtId="0" fontId="10" fillId="0" borderId="6" xfId="0" applyFont="1" applyBorder="1"/>
    <xf numFmtId="0" fontId="9" fillId="0" borderId="0" xfId="0" applyFont="1" applyAlignment="1">
      <alignment horizontal="center"/>
    </xf>
    <xf numFmtId="0" fontId="5" fillId="0" borderId="3" xfId="0" applyFont="1" applyBorder="1"/>
    <xf numFmtId="176" fontId="10" fillId="0" borderId="2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3" xfId="0" applyFont="1" applyBorder="1" applyAlignment="1">
      <alignment horizontal="right"/>
    </xf>
    <xf numFmtId="176" fontId="10" fillId="2" borderId="2" xfId="0" applyNumberFormat="1" applyFont="1" applyFill="1" applyBorder="1" applyAlignment="1">
      <alignment horizontal="right" vertical="center"/>
    </xf>
    <xf numFmtId="176" fontId="10" fillId="3" borderId="2" xfId="0" applyNumberFormat="1" applyFont="1" applyFill="1" applyBorder="1" applyAlignment="1">
      <alignment horizontal="right" vertical="center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7" fillId="0" borderId="8" xfId="0" applyFont="1" applyBorder="1"/>
    <xf numFmtId="0" fontId="10" fillId="0" borderId="8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2" fillId="0" borderId="5" xfId="0" applyFont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6" fontId="10" fillId="0" borderId="12" xfId="0" applyNumberFormat="1" applyFont="1" applyBorder="1" applyAlignment="1">
      <alignment horizontal="right" vertical="center"/>
    </xf>
    <xf numFmtId="176" fontId="10" fillId="2" borderId="12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10" fillId="0" borderId="16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0"/>
  <sheetViews>
    <sheetView tabSelected="1" workbookViewId="0" topLeftCell="A10">
      <selection activeCell="F24" sqref="F24"/>
    </sheetView>
  </sheetViews>
  <sheetFormatPr defaultColWidth="9.28125" defaultRowHeight="15"/>
  <cols>
    <col min="2" max="2" width="11.140625" style="0" customWidth="1"/>
    <col min="3" max="3" width="14.140625" style="0" customWidth="1"/>
    <col min="4" max="10" width="15.140625" style="0" customWidth="1"/>
    <col min="11" max="11" width="25.140625" style="0" customWidth="1"/>
  </cols>
  <sheetData>
    <row r="1" spans="1:12" ht="27.75" customHeight="1">
      <c r="A1" s="1"/>
      <c r="B1" s="4" t="s">
        <v>0</v>
      </c>
      <c r="C1" s="14"/>
      <c r="D1" s="16"/>
      <c r="E1" s="16"/>
      <c r="F1" s="16"/>
      <c r="G1" s="16"/>
      <c r="H1" s="16"/>
      <c r="I1" s="25"/>
      <c r="J1" s="27" t="s">
        <v>31</v>
      </c>
      <c r="K1" s="27" t="s">
        <v>33</v>
      </c>
      <c r="L1" s="33"/>
    </row>
    <row r="2" spans="1:12" ht="26.45" customHeight="1">
      <c r="A2" s="1"/>
      <c r="B2" s="4" t="s">
        <v>1</v>
      </c>
      <c r="C2" s="15" t="s">
        <v>23</v>
      </c>
      <c r="D2" s="17"/>
      <c r="E2" s="21"/>
      <c r="F2" s="21"/>
      <c r="G2" s="21"/>
      <c r="H2" s="21"/>
      <c r="I2" s="26"/>
      <c r="J2" s="27" t="s">
        <v>32</v>
      </c>
      <c r="K2" s="28" t="s">
        <v>34</v>
      </c>
      <c r="L2" s="33"/>
    </row>
    <row r="3" spans="2:11" ht="26.45" customHeight="1"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</row>
    <row r="4" spans="2:11" ht="11.4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25.5" customHeight="1">
      <c r="B5" s="6"/>
      <c r="C5" s="37" t="s">
        <v>24</v>
      </c>
      <c r="D5" s="37"/>
      <c r="E5" s="37"/>
      <c r="F5" s="37"/>
      <c r="G5" s="37"/>
      <c r="H5" s="37"/>
      <c r="I5" s="37"/>
      <c r="J5" s="6"/>
      <c r="K5" s="29" t="s">
        <v>35</v>
      </c>
    </row>
    <row r="6" spans="1:11" ht="26.45" customHeight="1">
      <c r="A6" s="2"/>
      <c r="B6" s="38" t="s">
        <v>3</v>
      </c>
      <c r="C6" s="39"/>
      <c r="D6" s="40" t="s">
        <v>25</v>
      </c>
      <c r="E6" s="40" t="s">
        <v>26</v>
      </c>
      <c r="F6" s="40"/>
      <c r="G6" s="40"/>
      <c r="H6" s="40" t="s">
        <v>30</v>
      </c>
      <c r="I6" s="40"/>
      <c r="J6" s="40"/>
      <c r="K6" s="41" t="s">
        <v>36</v>
      </c>
    </row>
    <row r="7" spans="1:11" ht="22.9" customHeight="1">
      <c r="A7" s="3"/>
      <c r="B7" s="38"/>
      <c r="C7" s="39"/>
      <c r="D7" s="40"/>
      <c r="E7" s="40" t="s">
        <v>27</v>
      </c>
      <c r="F7" s="40" t="s">
        <v>28</v>
      </c>
      <c r="G7" s="40" t="s">
        <v>29</v>
      </c>
      <c r="H7" s="40" t="s">
        <v>27</v>
      </c>
      <c r="I7" s="40" t="s">
        <v>28</v>
      </c>
      <c r="J7" s="40" t="s">
        <v>29</v>
      </c>
      <c r="K7" s="41"/>
    </row>
    <row r="8" spans="2:11" ht="23.65" customHeight="1">
      <c r="B8" s="38"/>
      <c r="C8" s="39"/>
      <c r="D8" s="40"/>
      <c r="E8" s="40"/>
      <c r="F8" s="40"/>
      <c r="G8" s="40"/>
      <c r="H8" s="40"/>
      <c r="I8" s="40"/>
      <c r="J8" s="40"/>
      <c r="K8" s="41"/>
    </row>
    <row r="9" spans="2:11" ht="26.85" customHeight="1">
      <c r="B9" s="34" t="s">
        <v>4</v>
      </c>
      <c r="C9" s="35"/>
      <c r="D9" s="18">
        <f aca="true" t="shared" si="0" ref="D9:D23">E9+H9</f>
        <v>15475</v>
      </c>
      <c r="E9" s="18">
        <f aca="true" t="shared" si="1" ref="E9:J9">SUM(E10:E20)</f>
        <v>9870</v>
      </c>
      <c r="F9" s="18">
        <f t="shared" si="1"/>
        <v>1687</v>
      </c>
      <c r="G9" s="18">
        <f t="shared" si="1"/>
        <v>8183</v>
      </c>
      <c r="H9" s="18">
        <f t="shared" si="1"/>
        <v>5605</v>
      </c>
      <c r="I9" s="18">
        <f t="shared" si="1"/>
        <v>840</v>
      </c>
      <c r="J9" s="18">
        <f t="shared" si="1"/>
        <v>4765</v>
      </c>
      <c r="K9" s="30"/>
    </row>
    <row r="10" spans="2:11" ht="26.85" customHeight="1">
      <c r="B10" s="42" t="s">
        <v>5</v>
      </c>
      <c r="C10" s="34"/>
      <c r="D10" s="18">
        <f t="shared" si="0"/>
        <v>1</v>
      </c>
      <c r="E10" s="18">
        <f aca="true" t="shared" si="2" ref="E10:E20">F10+G10</f>
        <v>0</v>
      </c>
      <c r="F10" s="22">
        <v>0</v>
      </c>
      <c r="G10" s="22">
        <v>0</v>
      </c>
      <c r="H10" s="18">
        <f aca="true" t="shared" si="3" ref="H10:H20">I10+J10</f>
        <v>1</v>
      </c>
      <c r="I10" s="22">
        <v>1</v>
      </c>
      <c r="J10" s="22">
        <v>0</v>
      </c>
      <c r="K10" s="30"/>
    </row>
    <row r="11" spans="2:11" ht="26.85" customHeight="1">
      <c r="B11" s="42" t="s">
        <v>6</v>
      </c>
      <c r="C11" s="34"/>
      <c r="D11" s="18">
        <f t="shared" si="0"/>
        <v>28</v>
      </c>
      <c r="E11" s="18">
        <f t="shared" si="2"/>
        <v>20</v>
      </c>
      <c r="F11" s="22">
        <v>20</v>
      </c>
      <c r="G11" s="22">
        <v>0</v>
      </c>
      <c r="H11" s="18">
        <f t="shared" si="3"/>
        <v>8</v>
      </c>
      <c r="I11" s="22">
        <v>8</v>
      </c>
      <c r="J11" s="22">
        <v>0</v>
      </c>
      <c r="K11" s="30"/>
    </row>
    <row r="12" spans="2:11" ht="26.85" customHeight="1">
      <c r="B12" s="34" t="s">
        <v>7</v>
      </c>
      <c r="C12" s="35"/>
      <c r="D12" s="18">
        <f t="shared" si="0"/>
        <v>165</v>
      </c>
      <c r="E12" s="18">
        <f t="shared" si="2"/>
        <v>106</v>
      </c>
      <c r="F12" s="22">
        <v>65</v>
      </c>
      <c r="G12" s="22">
        <v>41</v>
      </c>
      <c r="H12" s="18">
        <f t="shared" si="3"/>
        <v>59</v>
      </c>
      <c r="I12" s="22">
        <v>32</v>
      </c>
      <c r="J12" s="22">
        <v>27</v>
      </c>
      <c r="K12" s="31"/>
    </row>
    <row r="13" spans="2:11" ht="26.85" customHeight="1">
      <c r="B13" s="34" t="s">
        <v>8</v>
      </c>
      <c r="C13" s="35"/>
      <c r="D13" s="18">
        <f t="shared" si="0"/>
        <v>4948</v>
      </c>
      <c r="E13" s="18">
        <f t="shared" si="2"/>
        <v>2025</v>
      </c>
      <c r="F13" s="22">
        <v>694</v>
      </c>
      <c r="G13" s="22">
        <v>1331</v>
      </c>
      <c r="H13" s="18">
        <f t="shared" si="3"/>
        <v>2923</v>
      </c>
      <c r="I13" s="22">
        <v>726</v>
      </c>
      <c r="J13" s="22">
        <v>2197</v>
      </c>
      <c r="K13" s="31"/>
    </row>
    <row r="14" spans="2:11" ht="26.85" customHeight="1">
      <c r="B14" s="34" t="s">
        <v>9</v>
      </c>
      <c r="C14" s="35"/>
      <c r="D14" s="18">
        <f t="shared" si="0"/>
        <v>1963</v>
      </c>
      <c r="E14" s="18">
        <f t="shared" si="2"/>
        <v>617</v>
      </c>
      <c r="F14" s="22">
        <v>0</v>
      </c>
      <c r="G14" s="22">
        <v>617</v>
      </c>
      <c r="H14" s="18">
        <f t="shared" si="3"/>
        <v>1346</v>
      </c>
      <c r="I14" s="22">
        <v>1</v>
      </c>
      <c r="J14" s="22">
        <v>1345</v>
      </c>
      <c r="K14" s="31"/>
    </row>
    <row r="15" spans="2:11" ht="26.85" customHeight="1">
      <c r="B15" s="34" t="s">
        <v>10</v>
      </c>
      <c r="C15" s="35"/>
      <c r="D15" s="18">
        <f t="shared" si="0"/>
        <v>1</v>
      </c>
      <c r="E15" s="18">
        <f t="shared" si="2"/>
        <v>0</v>
      </c>
      <c r="F15" s="22">
        <v>0</v>
      </c>
      <c r="G15" s="22">
        <v>0</v>
      </c>
      <c r="H15" s="18">
        <f t="shared" si="3"/>
        <v>1</v>
      </c>
      <c r="I15" s="22">
        <v>0</v>
      </c>
      <c r="J15" s="22">
        <v>1</v>
      </c>
      <c r="K15" s="31"/>
    </row>
    <row r="16" spans="2:11" ht="26.85" customHeight="1">
      <c r="B16" s="34" t="s">
        <v>11</v>
      </c>
      <c r="C16" s="35"/>
      <c r="D16" s="18">
        <f t="shared" si="0"/>
        <v>302</v>
      </c>
      <c r="E16" s="18">
        <f t="shared" si="2"/>
        <v>23</v>
      </c>
      <c r="F16" s="23">
        <v>10</v>
      </c>
      <c r="G16" s="23">
        <v>13</v>
      </c>
      <c r="H16" s="18">
        <f t="shared" si="3"/>
        <v>279</v>
      </c>
      <c r="I16" s="23">
        <v>29</v>
      </c>
      <c r="J16" s="23">
        <v>250</v>
      </c>
      <c r="K16" s="31"/>
    </row>
    <row r="17" spans="2:11" ht="26.85" customHeight="1">
      <c r="B17" s="34" t="s">
        <v>12</v>
      </c>
      <c r="C17" s="35"/>
      <c r="D17" s="18">
        <f t="shared" si="0"/>
        <v>0</v>
      </c>
      <c r="E17" s="18">
        <f t="shared" si="2"/>
        <v>0</v>
      </c>
      <c r="F17" s="22">
        <v>0</v>
      </c>
      <c r="G17" s="22">
        <v>0</v>
      </c>
      <c r="H17" s="18">
        <f t="shared" si="3"/>
        <v>0</v>
      </c>
      <c r="I17" s="22">
        <v>0</v>
      </c>
      <c r="J17" s="22">
        <v>0</v>
      </c>
      <c r="K17" s="31"/>
    </row>
    <row r="18" spans="2:11" ht="26.85" customHeight="1">
      <c r="B18" s="34" t="s">
        <v>13</v>
      </c>
      <c r="C18" s="35"/>
      <c r="D18" s="18">
        <f t="shared" si="0"/>
        <v>43</v>
      </c>
      <c r="E18" s="18">
        <f t="shared" si="2"/>
        <v>42</v>
      </c>
      <c r="F18" s="22">
        <v>35</v>
      </c>
      <c r="G18" s="22">
        <v>7</v>
      </c>
      <c r="H18" s="18">
        <f t="shared" si="3"/>
        <v>1</v>
      </c>
      <c r="I18" s="22">
        <v>0</v>
      </c>
      <c r="J18" s="22">
        <v>1</v>
      </c>
      <c r="K18" s="31"/>
    </row>
    <row r="19" spans="2:11" ht="26.85" customHeight="1">
      <c r="B19" s="34" t="s">
        <v>14</v>
      </c>
      <c r="C19" s="35"/>
      <c r="D19" s="18">
        <f t="shared" si="0"/>
        <v>4565</v>
      </c>
      <c r="E19" s="18">
        <f t="shared" si="2"/>
        <v>4152</v>
      </c>
      <c r="F19" s="22">
        <v>861</v>
      </c>
      <c r="G19" s="22">
        <v>3291</v>
      </c>
      <c r="H19" s="18">
        <f t="shared" si="3"/>
        <v>413</v>
      </c>
      <c r="I19" s="22">
        <v>43</v>
      </c>
      <c r="J19" s="22">
        <v>370</v>
      </c>
      <c r="K19" s="31"/>
    </row>
    <row r="20" spans="2:11" ht="26.85" customHeight="1" thickBot="1">
      <c r="B20" s="43" t="s">
        <v>15</v>
      </c>
      <c r="C20" s="44"/>
      <c r="D20" s="45">
        <f t="shared" si="0"/>
        <v>3459</v>
      </c>
      <c r="E20" s="45">
        <f t="shared" si="2"/>
        <v>2885</v>
      </c>
      <c r="F20" s="46">
        <v>2</v>
      </c>
      <c r="G20" s="46">
        <v>2883</v>
      </c>
      <c r="H20" s="45">
        <f t="shared" si="3"/>
        <v>574</v>
      </c>
      <c r="I20" s="46">
        <v>0</v>
      </c>
      <c r="J20" s="46">
        <v>574</v>
      </c>
      <c r="K20" s="47"/>
    </row>
    <row r="21" spans="2:11" ht="26.85" customHeight="1" thickTop="1">
      <c r="B21" s="48" t="s">
        <v>16</v>
      </c>
      <c r="C21" s="49"/>
      <c r="D21" s="50">
        <f t="shared" si="0"/>
        <v>188</v>
      </c>
      <c r="E21" s="50">
        <f aca="true" t="shared" si="4" ref="E21:J21">E22+E23</f>
        <v>124</v>
      </c>
      <c r="F21" s="50">
        <f t="shared" si="4"/>
        <v>124</v>
      </c>
      <c r="G21" s="50">
        <f t="shared" si="4"/>
        <v>0</v>
      </c>
      <c r="H21" s="50">
        <f t="shared" si="4"/>
        <v>64</v>
      </c>
      <c r="I21" s="50">
        <f t="shared" si="4"/>
        <v>64</v>
      </c>
      <c r="J21" s="50">
        <f t="shared" si="4"/>
        <v>0</v>
      </c>
      <c r="K21" s="51"/>
    </row>
    <row r="22" spans="2:11" ht="26.85" customHeight="1">
      <c r="B22" s="42" t="s">
        <v>17</v>
      </c>
      <c r="C22" s="34"/>
      <c r="D22" s="18">
        <f t="shared" si="0"/>
        <v>27</v>
      </c>
      <c r="E22" s="18">
        <f>F22+G22</f>
        <v>19</v>
      </c>
      <c r="F22" s="22">
        <v>19</v>
      </c>
      <c r="G22" s="22">
        <v>0</v>
      </c>
      <c r="H22" s="18">
        <f>I22+J22</f>
        <v>8</v>
      </c>
      <c r="I22" s="22">
        <v>8</v>
      </c>
      <c r="J22" s="22">
        <v>0</v>
      </c>
      <c r="K22" s="31"/>
    </row>
    <row r="23" spans="2:11" ht="26.85" customHeight="1">
      <c r="B23" s="42" t="s">
        <v>18</v>
      </c>
      <c r="C23" s="34"/>
      <c r="D23" s="18">
        <f t="shared" si="0"/>
        <v>161</v>
      </c>
      <c r="E23" s="18">
        <f>F23+G23</f>
        <v>105</v>
      </c>
      <c r="F23" s="22">
        <v>105</v>
      </c>
      <c r="G23" s="22">
        <v>0</v>
      </c>
      <c r="H23" s="18">
        <f>I23+J23</f>
        <v>56</v>
      </c>
      <c r="I23" s="22">
        <v>56</v>
      </c>
      <c r="J23" s="22">
        <v>0</v>
      </c>
      <c r="K23" s="31"/>
    </row>
    <row r="24" spans="2:11" ht="26.85" customHeight="1">
      <c r="B24" s="7"/>
      <c r="C24" s="7"/>
      <c r="D24" s="19"/>
      <c r="E24" s="19"/>
      <c r="F24" s="19"/>
      <c r="G24" s="19"/>
      <c r="H24" s="19"/>
      <c r="I24" s="19"/>
      <c r="J24" s="19"/>
      <c r="K24" s="32" t="s">
        <v>37</v>
      </c>
    </row>
    <row r="25" spans="2:11" ht="22.9" customHeight="1">
      <c r="B25" s="8" t="s">
        <v>19</v>
      </c>
      <c r="C25" s="9"/>
      <c r="D25" s="9"/>
      <c r="E25" s="9"/>
      <c r="F25" s="9"/>
      <c r="G25" s="9"/>
      <c r="H25" s="9"/>
      <c r="I25" s="9"/>
      <c r="J25" s="13"/>
      <c r="K25" s="13"/>
    </row>
    <row r="26" spans="2:11" ht="22.9" customHeight="1">
      <c r="B26" s="9" t="s">
        <v>20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24.75" customHeight="1">
      <c r="B27" s="9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25.9" customHeight="1">
      <c r="B28" s="10" t="s">
        <v>21</v>
      </c>
      <c r="C28" s="10"/>
      <c r="D28" s="10"/>
      <c r="E28" s="13"/>
      <c r="F28" s="13"/>
      <c r="G28" s="13"/>
      <c r="H28" s="13"/>
      <c r="I28" s="13"/>
      <c r="J28" s="13"/>
      <c r="K28" s="13"/>
    </row>
    <row r="29" spans="2:11" ht="25.9" customHeight="1">
      <c r="B29" s="11" t="s">
        <v>22</v>
      </c>
      <c r="C29" s="11"/>
      <c r="D29" s="20"/>
      <c r="E29" s="13"/>
      <c r="F29" s="13"/>
      <c r="G29" s="13"/>
      <c r="H29" s="13"/>
      <c r="I29" s="13"/>
      <c r="J29" s="13"/>
      <c r="K29" s="13"/>
    </row>
    <row r="30" spans="2:11" ht="17.65" customHeight="1">
      <c r="B30" s="11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21" customHeight="1">
      <c r="B31" s="12"/>
      <c r="C31" s="12"/>
      <c r="D31" s="12"/>
      <c r="E31" s="12"/>
      <c r="F31" s="12"/>
      <c r="G31" s="24"/>
      <c r="H31" s="12"/>
      <c r="I31" s="12"/>
      <c r="J31" s="12"/>
      <c r="K31" s="12"/>
    </row>
    <row r="32" spans="2:11" ht="21" customHeight="1">
      <c r="B32" s="12"/>
      <c r="C32" s="12"/>
      <c r="D32" s="12"/>
      <c r="E32" s="12"/>
      <c r="F32" s="12"/>
      <c r="G32" s="24"/>
      <c r="H32" s="24"/>
      <c r="I32" s="12"/>
      <c r="J32" s="12"/>
      <c r="K32" s="12"/>
    </row>
    <row r="33" spans="2:11" ht="21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 ht="21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2:11" ht="21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2:11" ht="21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2:11" ht="21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ht="21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21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1" ht="21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21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ht="21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2:11" ht="21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2:11" ht="21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2:11" ht="21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2:11" ht="21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2:11" ht="21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2:11" ht="21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21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21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21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21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.7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2:11" ht="15.7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2:11" ht="15.7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2:11" ht="15.7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15.7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2:11" ht="15.7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2:11" ht="15.7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2:11" ht="15.7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2:11" ht="15.7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2:11" ht="15.7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2:11" ht="15.7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2:11" ht="15.7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5.75" customHeight="1"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2:11" ht="15.75" customHeight="1"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2:11" ht="15.75" customHeight="1"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2:11" ht="15.75" customHeight="1"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2:11" ht="15.75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2:11" ht="15.75" customHeight="1"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2:11" ht="15.7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2:11" ht="15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2:11" ht="15.75" customHeight="1"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2:11" ht="15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2:11" ht="15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2:11" ht="15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2:11" ht="15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2:11" ht="15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15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2:11" ht="15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2:11" ht="15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2:11" ht="15.7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15.7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2:11" ht="15.7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5.7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2:11" ht="15.7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15.7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2:11" ht="15.7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2:11" ht="15.7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2:11" ht="15.7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2:11" ht="15.7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2:11" ht="15.7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2:11" ht="15.7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2:11" ht="15.7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5.7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2:11" ht="15.7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2:11" ht="15.7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2:11" ht="15.7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2:11" ht="15.7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2:11" ht="15.7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2:11" ht="15.7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2:11" ht="15.7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ht="15.7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2:11" ht="15.7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2:11" ht="15.7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2:11" ht="15.7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5.7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2:11" ht="15.7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2:11" ht="15.7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2:11" ht="15.7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2:11" ht="15.7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ht="15.7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2:11" ht="15.7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2:11" ht="15.7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2:11" ht="15.7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2:11" ht="15.7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ht="15.7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2:11" ht="15.7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2:11" ht="15.7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2:11" ht="15.7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2:11" ht="15.7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ht="15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5.7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5.7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2:11" ht="15.75" customHeight="1"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ht="15.75" customHeight="1"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2:11" ht="15.75" customHeight="1"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2:11" ht="15.75" customHeight="1"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2:11" ht="15.75" customHeight="1"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ht="15.75" customHeight="1"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2:11" ht="15.75" customHeight="1"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2:11" ht="15.75" customHeight="1"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2:11" ht="15.75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2:11" ht="15.75" customHeight="1"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ht="15.75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2:11" ht="15.75" customHeight="1"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2:11" ht="15.75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2:11" ht="15.75" customHeight="1"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2:11" ht="15.75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ht="15.75" customHeight="1"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2:11" ht="15.75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2:11" ht="15.75" customHeight="1"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2:11" ht="15.75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2:11" ht="15.75" customHeight="1"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2:11" ht="15.75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2:11" ht="15.75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ht="15.75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2:11" ht="15.75" customHeight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2:11" ht="15.75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2:11" ht="15.75" customHeight="1"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2:11" ht="15.75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2:11" ht="15.75" customHeight="1"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ht="15.75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2:11" ht="15.75" customHeight="1"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2:11" ht="15.75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2:11" ht="15.75" customHeight="1"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2:11" ht="15.75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ht="15.75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2:11" ht="15.75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2:11" ht="15.75" customHeight="1"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2:11" ht="15.75" customHeight="1"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2:11" ht="15.75" customHeight="1"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2:11" ht="15.75" customHeight="1"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ht="15.75" customHeight="1"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2:11" ht="15.75" customHeight="1"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2:11" ht="15.75" customHeight="1"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2:11" ht="15.75" customHeight="1"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2:11" ht="15.75" customHeight="1"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2:11" ht="15.75" customHeight="1"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ht="15.75" customHeight="1"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2:11" ht="15.75" customHeight="1"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2:11" ht="15.75" customHeight="1"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ht="15.75" customHeight="1"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2:11" ht="15.75" customHeight="1"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2:11" ht="15.75" customHeight="1"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ht="15.75" customHeight="1"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2:11" ht="15.75" customHeight="1"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2:11" ht="15.75" customHeight="1"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2:11" ht="15.75" customHeight="1"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2:11" ht="15.75" customHeight="1"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5.75" customHeight="1"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2:11" ht="15.75" customHeight="1"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2:11" ht="15.75" customHeight="1"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2:11" ht="15.75" customHeight="1"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2:11" ht="15.75" customHeight="1"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2:11" ht="15.75" customHeight="1"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2:11" ht="15.75" customHeight="1"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2:11" ht="15.75" customHeight="1"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2:11" ht="15.75" customHeight="1"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2:11" ht="15.75" customHeight="1"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2:11" ht="15.75" customHeight="1"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2:11" ht="15.75" customHeight="1"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2:11" ht="15.75" customHeight="1"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2:11" ht="15.75" customHeight="1"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2:11" ht="15.75" customHeight="1"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ht="15.75" customHeight="1"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2:11" ht="15.75" customHeight="1"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2:11" ht="15.75" customHeight="1"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2:11" ht="15.75" customHeight="1"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ht="15.75" customHeight="1"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</sheetData>
  <mergeCells count="28">
    <mergeCell ref="B20:C20"/>
    <mergeCell ref="B21:C21"/>
    <mergeCell ref="B22:C22"/>
    <mergeCell ref="B23:C23"/>
    <mergeCell ref="B17:C17"/>
    <mergeCell ref="B18:C18"/>
    <mergeCell ref="B19:C19"/>
    <mergeCell ref="H7:H8"/>
    <mergeCell ref="I7:I8"/>
    <mergeCell ref="J7:J8"/>
    <mergeCell ref="B9:C9"/>
    <mergeCell ref="B10:C10"/>
    <mergeCell ref="B16:C16"/>
    <mergeCell ref="B3:K3"/>
    <mergeCell ref="C5:I5"/>
    <mergeCell ref="B6:C8"/>
    <mergeCell ref="D6:D8"/>
    <mergeCell ref="E6:G6"/>
    <mergeCell ref="H6:J6"/>
    <mergeCell ref="K6:K8"/>
    <mergeCell ref="E7:E8"/>
    <mergeCell ref="F7:F8"/>
    <mergeCell ref="G7:G8"/>
    <mergeCell ref="B11:C11"/>
    <mergeCell ref="B12:C12"/>
    <mergeCell ref="B13:C13"/>
    <mergeCell ref="B14:C14"/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張家墉</cp:lastModifiedBy>
  <dcterms:modified xsi:type="dcterms:W3CDTF">2024-02-16T06:19:04Z</dcterms:modified>
  <cp:category/>
  <cp:version/>
  <cp:contentType/>
  <cp:contentStatus/>
</cp:coreProperties>
</file>