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<sst xmlns="http://schemas.openxmlformats.org/spreadsheetml/2006/main" count="79">
  <si>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公開類</t>
  </si>
  <si>
    <t>年　報</t>
  </si>
  <si>
    <t>臺中市精神衛生行政工作執行成果</t>
  </si>
  <si>
    <t>中華民國112年</t>
  </si>
  <si>
    <t>鄉鎮別
或行政區域</t>
  </si>
  <si>
    <t>總計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</si>
  <si>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</si>
  <si>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</si>
  <si>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</si>
  <si>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</si>
  <si>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</si>
  <si>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</si>
  <si>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</si>
  <si>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</si>
  <si>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</si>
  <si>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</si>
  <si>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</si>
  <si>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</si>
  <si>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</si>
  <si>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</si>
  <si>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</si>
  <si>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</si>
  <si>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</si>
  <si>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</si>
  <si>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</si>
  <si>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</si>
  <si>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</si>
  <si>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</si>
  <si>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</si>
  <si>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</si>
  <si>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</si>
  <si>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</si>
  <si>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</si>
  <si>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</si>
  <si>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</si>
  <si>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填表</t>
  </si>
  <si>
    <t>資料來源：本局心理健康科依據各區編送之資料彙編。</t>
  </si>
  <si>
    <t>填表說明：1. 轄區總人口數依據內政部年底人口數。</t>
  </si>
  <si>
    <t xml:space="preserve">          2.本表編製2份，1份送衛生福利部統計處，1份依統計法規定永久保存，資料透過網際網路上傳至「臺中市公務統計行政管理系統」。</t>
  </si>
  <si>
    <t>每年終了1個月內編報</t>
  </si>
  <si>
    <t>轄區
總人口數</t>
  </si>
  <si>
    <t>目前管理個案數</t>
  </si>
  <si>
    <t>上年</t>
  </si>
  <si>
    <t>本年</t>
  </si>
  <si>
    <t>領具精神障礙手冊/證明人數</t>
  </si>
  <si>
    <t>管理個案分級人數</t>
  </si>
  <si>
    <t>一級</t>
  </si>
  <si>
    <t>二級</t>
  </si>
  <si>
    <t>審核</t>
  </si>
  <si>
    <t>三級</t>
  </si>
  <si>
    <t>四級</t>
  </si>
  <si>
    <t>五級</t>
  </si>
  <si>
    <t>未分級</t>
  </si>
  <si>
    <t>訪員
人數</t>
  </si>
  <si>
    <t>男</t>
  </si>
  <si>
    <t>女</t>
  </si>
  <si>
    <t>嚴重病
人人數</t>
  </si>
  <si>
    <t>業務主管人員</t>
  </si>
  <si>
    <t>主辦統計人員</t>
  </si>
  <si>
    <t>訪視人次</t>
  </si>
  <si>
    <t>緊急處置人數</t>
  </si>
  <si>
    <t>協助病人就醫次數</t>
  </si>
  <si>
    <t>會商選定指定保護人次數</t>
  </si>
  <si>
    <t>指定保護人次數</t>
  </si>
  <si>
    <t>機關首長</t>
  </si>
  <si>
    <t>指定精神醫療機構數</t>
  </si>
  <si>
    <t>指定精神專科醫師人數</t>
  </si>
  <si>
    <t>一般民眾
宣導活動</t>
  </si>
  <si>
    <t>人次</t>
  </si>
  <si>
    <t>場次</t>
  </si>
  <si>
    <t>工作人員
在職訓練</t>
  </si>
  <si>
    <t>編製機關</t>
  </si>
  <si>
    <t>表　　號</t>
  </si>
  <si>
    <t>相關基層人員研習會</t>
  </si>
  <si>
    <t>臺中市政府衛生局</t>
  </si>
  <si>
    <t>10551-03-01-2</t>
  </si>
  <si>
    <t>工作協調會議(次)</t>
  </si>
  <si>
    <t>民眾申訴案件(件)</t>
  </si>
  <si>
    <t>中華民國113年1月15日編製</t>
  </si>
</sst>
</file>

<file path=xl/styles.xml><?xml version="1.0" encoding="utf-8"?>
<styleSheet xmlns="http://schemas.openxmlformats.org/spreadsheetml/2006/main">
  <numFmts count="2">
    <numFmt formatCode="&quot;$&quot;0_);\(&quot;$&quot;0\)" numFmtId="197"/>
    <numFmt formatCode="_-* #,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1" borderId="0" xfId="0" applyFont="true">
      <alignment vertical="center"/>
    </xf>
    <xf numFmtId="0" fontId="3" borderId="0" xfId="0" applyFont="true"/>
    <xf numFmtId="0" fontId="4" borderId="0" xfId="0" applyFont="true"/>
    <xf numFmtId="0" fontId="1" borderId="8" xfId="0" applyFont="true" applyBorder="true"/>
    <xf numFmtId="0" fontId="1" borderId="9" xfId="0" applyFont="true" applyBorder="true"/>
    <xf numFmtId="0" fontId="1" borderId="10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8" fontId="5" borderId="11" xfId="0" applyNumberFormat="true" applyFont="true" applyBorder="true">
      <alignment horizontal="center" vertical="center"/>
    </xf>
    <xf numFmtId="198" fontId="6" borderId="8" xfId="0" applyNumberFormat="true" applyFont="true" applyBorder="true">
      <alignment horizontal="center" vertical="center"/>
    </xf>
    <xf numFmtId="198" fontId="6" borderId="9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0" fontId="3" borderId="0" xfId="0" applyFont="true">
      <alignment horizontal="left" vertical="center" wrapText="true"/>
    </xf>
    <xf numFmtId="0" fontId="4" borderId="3" xfId="0" applyFont="true" applyBorder="true"/>
    <xf numFmtId="0" fontId="1" borderId="12" xfId="0" applyFont="true" applyBorder="true">
      <alignment horizontal="center" vertical="center"/>
    </xf>
    <xf numFmtId="198" fontId="5" borderId="2" xfId="0" applyNumberFormat="true" applyFont="true" applyBorder="true">
      <alignment horizontal="center" vertical="center"/>
    </xf>
    <xf numFmtId="198" fontId="6" borderId="0" xfId="0" applyNumberFormat="true" applyFont="true">
      <alignment horizontal="center" vertical="center"/>
    </xf>
    <xf numFmtId="198" fontId="6" borderId="3" xfId="0" applyNumberFormat="true" applyFont="true" applyBorder="true">
      <alignment horizontal="center" vertical="center"/>
    </xf>
    <xf numFmtId="0" fontId="4" borderId="0" xfId="0" applyFont="true">
      <alignment horizontal="center"/>
    </xf>
    <xf numFmtId="0" fontId="4" borderId="3" xfId="0" applyFont="true" applyBorder="true">
      <alignment horizontal="center"/>
    </xf>
    <xf numFmtId="0" fontId="3" borderId="2" xfId="0" applyFont="true" applyBorder="true"/>
    <xf numFmtId="197" fontId="1" borderId="0" xfId="0" applyNumberFormat="true" applyFont="true">
      <alignment horizontal="left" vertical="center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2" xfId="0" applyFont="true" applyBorder="true"/>
    <xf numFmtId="0" fontId="1" borderId="0" xfId="0" applyFont="true"/>
    <xf numFmtId="0" fontId="4" borderId="6" xfId="0" applyFont="true" applyBorder="true"/>
    <xf numFmtId="0" fontId="4" borderId="7" xfId="0" applyFont="true" applyBorder="true"/>
    <xf numFmtId="0" fontId="1" borderId="2" xfId="0" applyFont="true" applyBorder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I38" sqref="AI38:AI38"/>
    </sheetView>
  </sheetViews>
  <sheetFormatPr customHeight="false" defaultColWidth="9.28125" defaultRowHeight="15"/>
  <cols>
    <col min="1" max="2" bestFit="false" customWidth="true" width="10.82421875" hidden="false" outlineLevel="0"/>
    <col min="3" max="4" bestFit="false" customWidth="true" width="7.82421875" hidden="false" outlineLevel="0"/>
    <col min="5" max="5" bestFit="false" customWidth="true" width="8.82421875" hidden="false" outlineLevel="0"/>
    <col min="6" max="11" bestFit="false" customWidth="true" width="6.82421875" hidden="false" outlineLevel="0"/>
    <col min="12" max="12" bestFit="false" customWidth="true" width="5.32421875" hidden="false" outlineLevel="0"/>
    <col min="13" max="13" bestFit="false" customWidth="true" width="5.19140625" hidden="false" outlineLevel="0"/>
    <col min="14" max="14" bestFit="false" customWidth="true" width="5.07421875" hidden="false" outlineLevel="0"/>
    <col min="15" max="15" bestFit="false" customWidth="true" width="5.19140625" hidden="false" outlineLevel="0"/>
    <col min="16" max="16" bestFit="false" customWidth="true" width="8.82421875" hidden="false" outlineLevel="0"/>
    <col min="17" max="20" bestFit="false" customWidth="true" width="6.82421875" hidden="false" outlineLevel="0"/>
    <col min="21" max="22" bestFit="false" customWidth="true" width="5.44140625" hidden="false" outlineLevel="0"/>
    <col min="23" max="23" bestFit="false" customWidth="true" width="4.69140625" hidden="false" outlineLevel="0"/>
    <col min="24" max="24" bestFit="false" customWidth="true" width="5.32421875" hidden="false" outlineLevel="0"/>
    <col min="25" max="25" bestFit="false" customWidth="true" width="7.44140625" hidden="false" outlineLevel="0"/>
    <col min="26" max="26" bestFit="false" customWidth="true" width="5.44140625" hidden="false" outlineLevel="0"/>
    <col min="27" max="27" bestFit="false" customWidth="true" width="5.82421875" hidden="false" outlineLevel="0"/>
    <col min="28" max="28" bestFit="false" customWidth="true" width="8.82421875" hidden="false" outlineLevel="0"/>
    <col min="29" max="29" bestFit="false" customWidth="true" width="6.44140625" hidden="false" outlineLevel="0"/>
    <col min="30" max="30" bestFit="false" customWidth="true" width="6.82421875" hidden="false" outlineLevel="0"/>
    <col min="31" max="31" bestFit="false" customWidth="true" width="6.07421875" hidden="false" outlineLevel="0"/>
    <col min="32" max="32" bestFit="false" customWidth="true" width="5.82421875" hidden="false" outlineLevel="0"/>
    <col min="33" max="33" bestFit="false" customWidth="true" width="5.69140625" hidden="false" outlineLevel="0"/>
    <col min="34" max="34" bestFit="false" customWidth="true" width="7.44140625" hidden="false" outlineLevel="0"/>
    <col min="35" max="35" bestFit="false" customWidth="true" width="6.94140625" hidden="false" outlineLevel="0"/>
    <col min="36" max="50" bestFit="false" customWidth="true" width="9.07421875" hidden="false" outlineLevel="0"/>
  </cols>
  <sheetData>
    <row r="1">
      <c r="A1" s="1" t="s">
        <v>0</v>
      </c>
      <c r="B1" s="16"/>
      <c r="C1" s="15"/>
      <c r="D1" s="15"/>
      <c r="E1" s="30"/>
      <c r="F1" s="30"/>
      <c r="G1" s="30"/>
      <c r="H1" s="30"/>
      <c r="I1" s="30"/>
      <c r="J1" s="30"/>
      <c r="K1" s="3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40"/>
      <c r="AE1" s="1" t="s">
        <v>71</v>
      </c>
      <c r="AF1" s="1"/>
      <c r="AG1" s="1" t="s">
        <v>74</v>
      </c>
      <c r="AH1" s="1"/>
      <c r="AI1" s="1"/>
      <c r="AJ1" s="43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>
      <c r="A2" s="1" t="s">
        <v>1</v>
      </c>
      <c r="B2" s="17" t="s">
        <v>39</v>
      </c>
      <c r="C2" s="25"/>
      <c r="D2" s="25"/>
      <c r="E2" s="31"/>
      <c r="F2" s="31"/>
      <c r="G2" s="31"/>
      <c r="H2" s="31"/>
      <c r="I2" s="31"/>
      <c r="J2" s="31"/>
      <c r="K2" s="31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41"/>
      <c r="AE2" s="1" t="s">
        <v>72</v>
      </c>
      <c r="AF2" s="1"/>
      <c r="AG2" s="1" t="s">
        <v>75</v>
      </c>
      <c r="AH2" s="1"/>
      <c r="AI2" s="1"/>
      <c r="AJ2" s="43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38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20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23.25" customHeight="true">
      <c r="A5" s="4" t="s">
        <v>4</v>
      </c>
      <c r="B5" s="18" t="s">
        <v>40</v>
      </c>
      <c r="C5" s="26" t="s">
        <v>41</v>
      </c>
      <c r="D5" s="1"/>
      <c r="E5" s="18" t="s">
        <v>44</v>
      </c>
      <c r="F5" s="26" t="s">
        <v>45</v>
      </c>
      <c r="G5" s="26"/>
      <c r="H5" s="26"/>
      <c r="I5" s="26"/>
      <c r="J5" s="26"/>
      <c r="K5" s="1"/>
      <c r="L5" s="35" t="s">
        <v>53</v>
      </c>
      <c r="M5" s="18"/>
      <c r="N5" s="35" t="s">
        <v>56</v>
      </c>
      <c r="O5" s="18"/>
      <c r="P5" s="18" t="s">
        <v>59</v>
      </c>
      <c r="Q5" s="35" t="s">
        <v>60</v>
      </c>
      <c r="R5" s="18"/>
      <c r="S5" s="35" t="s">
        <v>61</v>
      </c>
      <c r="T5" s="18"/>
      <c r="U5" s="35" t="s">
        <v>62</v>
      </c>
      <c r="V5" s="18"/>
      <c r="W5" s="35" t="s">
        <v>63</v>
      </c>
      <c r="X5" s="18"/>
      <c r="Y5" s="18" t="s">
        <v>65</v>
      </c>
      <c r="Z5" s="35" t="s">
        <v>66</v>
      </c>
      <c r="AA5" s="18"/>
      <c r="AB5" s="35" t="s">
        <v>67</v>
      </c>
      <c r="AC5" s="18"/>
      <c r="AD5" s="35" t="s">
        <v>70</v>
      </c>
      <c r="AE5" s="18"/>
      <c r="AF5" s="35" t="s">
        <v>73</v>
      </c>
      <c r="AG5" s="18"/>
      <c r="AH5" s="18" t="s">
        <v>76</v>
      </c>
      <c r="AI5" s="35" t="s">
        <v>77</v>
      </c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.75" customHeight="true">
      <c r="A6" s="4"/>
      <c r="B6" s="18"/>
      <c r="C6" s="18" t="s">
        <v>42</v>
      </c>
      <c r="D6" s="18" t="s">
        <v>43</v>
      </c>
      <c r="E6" s="18"/>
      <c r="F6" s="34" t="s">
        <v>46</v>
      </c>
      <c r="G6" s="34" t="s">
        <v>47</v>
      </c>
      <c r="H6" s="34" t="s">
        <v>49</v>
      </c>
      <c r="I6" s="34" t="s">
        <v>50</v>
      </c>
      <c r="J6" s="34" t="s">
        <v>51</v>
      </c>
      <c r="K6" s="34" t="s">
        <v>52</v>
      </c>
      <c r="L6" s="36"/>
      <c r="M6" s="19"/>
      <c r="N6" s="36"/>
      <c r="O6" s="19"/>
      <c r="P6" s="18"/>
      <c r="Q6" s="36"/>
      <c r="R6" s="19"/>
      <c r="S6" s="36"/>
      <c r="T6" s="19"/>
      <c r="U6" s="36"/>
      <c r="V6" s="19"/>
      <c r="W6" s="36"/>
      <c r="X6" s="19"/>
      <c r="Y6" s="18"/>
      <c r="Z6" s="36"/>
      <c r="AA6" s="19"/>
      <c r="AB6" s="36"/>
      <c r="AC6" s="19"/>
      <c r="AD6" s="36"/>
      <c r="AE6" s="19"/>
      <c r="AF6" s="36"/>
      <c r="AG6" s="19"/>
      <c r="AH6" s="18"/>
      <c r="AI6" s="3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24.75" customHeight="true">
      <c r="A7" s="5"/>
      <c r="B7" s="19"/>
      <c r="C7" s="19"/>
      <c r="D7" s="19"/>
      <c r="E7" s="19"/>
      <c r="F7" s="1"/>
      <c r="G7" s="1"/>
      <c r="H7" s="1"/>
      <c r="I7" s="1"/>
      <c r="J7" s="1"/>
      <c r="K7" s="1"/>
      <c r="L7" s="1" t="s">
        <v>54</v>
      </c>
      <c r="M7" s="19" t="s">
        <v>55</v>
      </c>
      <c r="N7" s="1" t="s">
        <v>54</v>
      </c>
      <c r="O7" s="19" t="s">
        <v>55</v>
      </c>
      <c r="P7" s="19"/>
      <c r="Q7" s="19" t="s">
        <v>54</v>
      </c>
      <c r="R7" s="19" t="s">
        <v>55</v>
      </c>
      <c r="S7" s="1" t="s">
        <v>54</v>
      </c>
      <c r="T7" s="19" t="s">
        <v>55</v>
      </c>
      <c r="U7" s="1" t="s">
        <v>54</v>
      </c>
      <c r="V7" s="19" t="s">
        <v>55</v>
      </c>
      <c r="W7" s="1" t="s">
        <v>54</v>
      </c>
      <c r="X7" s="19" t="s">
        <v>55</v>
      </c>
      <c r="Y7" s="19"/>
      <c r="Z7" s="1" t="s">
        <v>54</v>
      </c>
      <c r="AA7" s="19" t="s">
        <v>55</v>
      </c>
      <c r="AB7" s="1" t="s">
        <v>68</v>
      </c>
      <c r="AC7" s="1" t="s">
        <v>69</v>
      </c>
      <c r="AD7" s="1" t="s">
        <v>68</v>
      </c>
      <c r="AE7" s="1" t="s">
        <v>69</v>
      </c>
      <c r="AF7" s="1" t="s">
        <v>68</v>
      </c>
      <c r="AG7" s="1" t="s">
        <v>69</v>
      </c>
      <c r="AH7" s="19"/>
      <c r="AI7" s="36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20.1" customHeight="true">
      <c r="A8" s="6" t="s">
        <v>5</v>
      </c>
      <c r="B8" s="20" t="n">
        <f>SUM(B9:B37)</f>
        <v>2845909</v>
      </c>
      <c r="C8" s="27" t="n">
        <f>SUM(C9:C37)</f>
        <v>8746</v>
      </c>
      <c r="D8" s="27" t="n">
        <f>SUM(D9:D37)</f>
        <v>7493</v>
      </c>
      <c r="E8" s="27" t="n">
        <f>SUM(E9:E37)</f>
        <v>13658</v>
      </c>
      <c r="F8" s="27" t="n">
        <f>SUM(F9:F37)</f>
        <v>1993</v>
      </c>
      <c r="G8" s="27" t="n">
        <f>SUM(G9:G37)</f>
        <v>1423</v>
      </c>
      <c r="H8" s="27" t="n">
        <f>SUM(H9:H37)</f>
        <v>2064</v>
      </c>
      <c r="I8" s="27" t="n">
        <f>SUM(I9:I37)</f>
        <v>2012</v>
      </c>
      <c r="J8" s="27" t="n">
        <f>SUM(J9:J37)</f>
        <v>1</v>
      </c>
      <c r="K8" s="27" t="n">
        <f>SUM(K9:K37)</f>
        <v>0</v>
      </c>
      <c r="L8" s="27" t="n">
        <f>SUM(L9:L37)</f>
        <v>36</v>
      </c>
      <c r="M8" s="27" t="n">
        <f>SUM(M9:M37)</f>
        <v>317</v>
      </c>
      <c r="N8" s="27" t="n">
        <f>SUM(N9:N37)</f>
        <v>54</v>
      </c>
      <c r="O8" s="27" t="n">
        <f>SUM(O9:O37)</f>
        <v>57</v>
      </c>
      <c r="P8" s="27" t="n">
        <f>SUM(P9:P37)</f>
        <v>73214</v>
      </c>
      <c r="Q8" s="27" t="n">
        <f>SUM(Q9:Q37)</f>
        <v>133</v>
      </c>
      <c r="R8" s="27" t="n">
        <f>SUM(R9:R37)</f>
        <v>119</v>
      </c>
      <c r="S8" s="27" t="n">
        <f>SUM(S9:S37)</f>
        <v>99</v>
      </c>
      <c r="T8" s="27" t="n">
        <f>SUM(T9:T37)</f>
        <v>75</v>
      </c>
      <c r="U8" s="27" t="n">
        <f>SUM(U9:U37)</f>
        <v>1</v>
      </c>
      <c r="V8" s="27" t="n">
        <f>SUM(V9:V37)</f>
        <v>1</v>
      </c>
      <c r="W8" s="27" t="n">
        <f>SUM(W9:W37)</f>
        <v>2</v>
      </c>
      <c r="X8" s="27" t="n">
        <f>SUM(X9:X37)</f>
        <v>3</v>
      </c>
      <c r="Y8" s="27" t="n">
        <f>SUM(Y9:Y37)</f>
        <v>14</v>
      </c>
      <c r="Z8" s="27" t="n">
        <f>SUM(Z9:Z37)</f>
        <v>52</v>
      </c>
      <c r="AA8" s="27" t="n">
        <f>SUM(AA9:AA37)</f>
        <v>22</v>
      </c>
      <c r="AB8" s="27" t="n">
        <f>SUM(AB9:AB37)</f>
        <v>24966</v>
      </c>
      <c r="AC8" s="27" t="n">
        <f>SUM(AC9:AC37)</f>
        <v>93</v>
      </c>
      <c r="AD8" s="27" t="n">
        <f>SUM(AD9:AD37)</f>
        <v>1666</v>
      </c>
      <c r="AE8" s="27" t="n">
        <f>SUM(AE9:AE37)</f>
        <v>82</v>
      </c>
      <c r="AF8" s="27" t="n">
        <f>SUM(AF9:AF37)</f>
        <v>0</v>
      </c>
      <c r="AG8" s="27" t="n">
        <f>SUM(AG9:AG37)</f>
        <v>0</v>
      </c>
      <c r="AH8" s="27" t="n">
        <f>SUM(AH9:AH37)</f>
        <v>3</v>
      </c>
      <c r="AI8" s="27" t="n">
        <f>SUM(AI9:AI37)</f>
        <v>92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20.1" customHeight="true">
      <c r="A9" s="7" t="s">
        <v>6</v>
      </c>
      <c r="B9" s="21" t="n">
        <v>17784</v>
      </c>
      <c r="C9" s="28" t="n">
        <v>0</v>
      </c>
      <c r="D9" s="28" t="n">
        <f>F9+G9+H9+I9+J9+K9</f>
        <v>0</v>
      </c>
      <c r="E9" s="28" t="n">
        <v>114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2</v>
      </c>
      <c r="O9" s="28" t="n">
        <v>1</v>
      </c>
      <c r="P9" s="28" t="n">
        <v>0</v>
      </c>
      <c r="Q9" s="28" t="n">
        <v>0</v>
      </c>
      <c r="R9" s="28" t="n">
        <v>2</v>
      </c>
      <c r="S9" s="28" t="n">
        <v>0</v>
      </c>
      <c r="T9" s="28" t="n">
        <v>0</v>
      </c>
      <c r="U9" s="28" t="n">
        <v>0</v>
      </c>
      <c r="V9" s="28" t="n">
        <v>0</v>
      </c>
      <c r="W9" s="28" t="n">
        <v>0</v>
      </c>
      <c r="X9" s="28" t="n">
        <v>0</v>
      </c>
      <c r="Y9" s="28" t="n">
        <v>0</v>
      </c>
      <c r="Z9" s="28" t="n">
        <v>0</v>
      </c>
      <c r="AA9" s="28" t="n">
        <v>0</v>
      </c>
      <c r="AB9" s="28" t="n">
        <v>30</v>
      </c>
      <c r="AC9" s="28" t="n">
        <v>1</v>
      </c>
      <c r="AD9" s="28" t="n">
        <v>0</v>
      </c>
      <c r="AE9" s="28" t="n">
        <v>0</v>
      </c>
      <c r="AF9" s="28" t="n">
        <v>0</v>
      </c>
      <c r="AG9" s="28" t="n">
        <v>0</v>
      </c>
      <c r="AH9" s="28" t="n">
        <v>0</v>
      </c>
      <c r="AI9" s="28" t="n">
        <v>1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20.1" customHeight="true">
      <c r="A10" s="7" t="s">
        <v>7</v>
      </c>
      <c r="B10" s="21" t="n">
        <v>76852</v>
      </c>
      <c r="C10" s="28" t="n">
        <v>501</v>
      </c>
      <c r="D10" s="28" t="n">
        <f>F10+G10+H10+I10+J10+K10</f>
        <v>245</v>
      </c>
      <c r="E10" s="28" t="n">
        <v>472</v>
      </c>
      <c r="F10" s="28" t="n">
        <v>0</v>
      </c>
      <c r="G10" s="28" t="n">
        <v>0</v>
      </c>
      <c r="H10" s="28" t="n">
        <v>120</v>
      </c>
      <c r="I10" s="28" t="n">
        <v>125</v>
      </c>
      <c r="J10" s="28" t="n">
        <v>0</v>
      </c>
      <c r="K10" s="28" t="n">
        <v>0</v>
      </c>
      <c r="L10" s="28" t="n">
        <v>9</v>
      </c>
      <c r="M10" s="28" t="n">
        <v>23</v>
      </c>
      <c r="N10" s="28" t="n">
        <v>6</v>
      </c>
      <c r="O10" s="28" t="n">
        <v>3</v>
      </c>
      <c r="P10" s="28" t="n">
        <v>1300</v>
      </c>
      <c r="Q10" s="28" t="n">
        <v>5</v>
      </c>
      <c r="R10" s="28" t="n">
        <v>4</v>
      </c>
      <c r="S10" s="28" t="n">
        <v>4</v>
      </c>
      <c r="T10" s="28" t="n">
        <v>3</v>
      </c>
      <c r="U10" s="28" t="n">
        <v>1</v>
      </c>
      <c r="V10" s="28" t="n">
        <v>1</v>
      </c>
      <c r="W10" s="28" t="n">
        <v>1</v>
      </c>
      <c r="X10" s="28" t="n">
        <v>1</v>
      </c>
      <c r="Y10" s="28" t="n">
        <v>0</v>
      </c>
      <c r="Z10" s="28" t="n">
        <v>0</v>
      </c>
      <c r="AA10" s="28" t="n">
        <v>0</v>
      </c>
      <c r="AB10" s="28" t="n">
        <v>90</v>
      </c>
      <c r="AC10" s="28" t="n">
        <v>4</v>
      </c>
      <c r="AD10" s="28" t="n">
        <v>409</v>
      </c>
      <c r="AE10" s="28" t="n">
        <v>22</v>
      </c>
      <c r="AF10" s="28" t="n">
        <v>0</v>
      </c>
      <c r="AG10" s="28" t="n">
        <v>0</v>
      </c>
      <c r="AH10" s="28" t="n">
        <v>0</v>
      </c>
      <c r="AI10" s="28" t="n">
        <v>7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20.1" customHeight="true">
      <c r="A11" s="7" t="s">
        <v>8</v>
      </c>
      <c r="B11" s="21" t="n">
        <v>126907</v>
      </c>
      <c r="C11" s="28" t="n">
        <v>428</v>
      </c>
      <c r="D11" s="28" t="n">
        <f>F11+G11+H11+I11+J11+K11</f>
        <v>160</v>
      </c>
      <c r="E11" s="28" t="n">
        <v>606</v>
      </c>
      <c r="F11" s="28" t="n">
        <v>0</v>
      </c>
      <c r="G11" s="28" t="n">
        <v>0</v>
      </c>
      <c r="H11" s="28" t="n">
        <v>77</v>
      </c>
      <c r="I11" s="28" t="n">
        <v>83</v>
      </c>
      <c r="J11" s="28" t="n">
        <v>0</v>
      </c>
      <c r="K11" s="28" t="n">
        <v>0</v>
      </c>
      <c r="L11" s="28" t="n">
        <v>0</v>
      </c>
      <c r="M11" s="28" t="n">
        <v>7</v>
      </c>
      <c r="N11" s="28" t="n">
        <v>0</v>
      </c>
      <c r="O11" s="28" t="n">
        <v>2</v>
      </c>
      <c r="P11" s="28" t="n">
        <v>1151</v>
      </c>
      <c r="Q11" s="28" t="n">
        <v>1</v>
      </c>
      <c r="R11" s="28" t="n">
        <v>12</v>
      </c>
      <c r="S11" s="28" t="n">
        <v>5</v>
      </c>
      <c r="T11" s="28" t="n">
        <v>5</v>
      </c>
      <c r="U11" s="28" t="n">
        <v>0</v>
      </c>
      <c r="V11" s="28" t="n">
        <v>0</v>
      </c>
      <c r="W11" s="28" t="n">
        <v>0</v>
      </c>
      <c r="X11" s="28" t="n">
        <v>0</v>
      </c>
      <c r="Y11" s="28" t="n">
        <v>2</v>
      </c>
      <c r="Z11" s="28" t="n">
        <v>11</v>
      </c>
      <c r="AA11" s="28" t="n">
        <v>2</v>
      </c>
      <c r="AB11" s="28" t="n">
        <v>4550</v>
      </c>
      <c r="AC11" s="28" t="n">
        <v>9</v>
      </c>
      <c r="AD11" s="28" t="n">
        <v>0</v>
      </c>
      <c r="AE11" s="28" t="n">
        <v>0</v>
      </c>
      <c r="AF11" s="28" t="n">
        <v>0</v>
      </c>
      <c r="AG11" s="28" t="n">
        <v>0</v>
      </c>
      <c r="AH11" s="28" t="n">
        <v>0</v>
      </c>
      <c r="AI11" s="28" t="n">
        <v>1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20.1" customHeight="true">
      <c r="A12" s="7" t="s">
        <v>9</v>
      </c>
      <c r="B12" s="21" t="n">
        <v>113548</v>
      </c>
      <c r="C12" s="28" t="n">
        <v>466</v>
      </c>
      <c r="D12" s="28" t="n">
        <f>F12+G12+H12+I12+J12+K12</f>
        <v>163</v>
      </c>
      <c r="E12" s="28" t="n">
        <v>630</v>
      </c>
      <c r="F12" s="28" t="n">
        <v>0</v>
      </c>
      <c r="G12" s="28" t="n">
        <v>0</v>
      </c>
      <c r="H12" s="28" t="n">
        <v>74</v>
      </c>
      <c r="I12" s="28" t="n">
        <v>89</v>
      </c>
      <c r="J12" s="28" t="n">
        <v>0</v>
      </c>
      <c r="K12" s="28" t="n">
        <v>0</v>
      </c>
      <c r="L12" s="28" t="n">
        <v>0</v>
      </c>
      <c r="M12" s="28" t="n">
        <v>9</v>
      </c>
      <c r="N12" s="28" t="n">
        <v>3</v>
      </c>
      <c r="O12" s="28" t="n">
        <v>7</v>
      </c>
      <c r="P12" s="28" t="n">
        <v>554</v>
      </c>
      <c r="Q12" s="28" t="n">
        <v>2</v>
      </c>
      <c r="R12" s="28" t="n">
        <v>5</v>
      </c>
      <c r="S12" s="28" t="n">
        <v>4</v>
      </c>
      <c r="T12" s="28" t="n">
        <v>2</v>
      </c>
      <c r="U12" s="28" t="n">
        <v>0</v>
      </c>
      <c r="V12" s="28" t="n">
        <v>0</v>
      </c>
      <c r="W12" s="28" t="n">
        <v>0</v>
      </c>
      <c r="X12" s="28" t="n">
        <v>0</v>
      </c>
      <c r="Y12" s="28" t="n">
        <v>2</v>
      </c>
      <c r="Z12" s="28" t="n">
        <v>8</v>
      </c>
      <c r="AA12" s="28" t="n">
        <v>3</v>
      </c>
      <c r="AB12" s="28" t="n">
        <v>133</v>
      </c>
      <c r="AC12" s="28" t="n">
        <v>3</v>
      </c>
      <c r="AD12" s="28" t="n">
        <v>0</v>
      </c>
      <c r="AE12" s="28" t="n">
        <v>0</v>
      </c>
      <c r="AF12" s="28" t="n">
        <v>0</v>
      </c>
      <c r="AG12" s="28" t="n">
        <v>0</v>
      </c>
      <c r="AH12" s="28" t="n">
        <v>0</v>
      </c>
      <c r="AI12" s="28" t="n">
        <v>12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20.1" customHeight="true">
      <c r="A13" s="7" t="s">
        <v>10</v>
      </c>
      <c r="B13" s="21" t="n">
        <v>144097</v>
      </c>
      <c r="C13" s="28" t="n">
        <v>556</v>
      </c>
      <c r="D13" s="28" t="n">
        <f>F13+G13+H13+I13+J13+K13</f>
        <v>208</v>
      </c>
      <c r="E13" s="28" t="n">
        <v>790</v>
      </c>
      <c r="F13" s="28" t="n">
        <v>0</v>
      </c>
      <c r="G13" s="28" t="n">
        <v>0</v>
      </c>
      <c r="H13" s="28" t="n">
        <v>108</v>
      </c>
      <c r="I13" s="28" t="n">
        <v>100</v>
      </c>
      <c r="J13" s="28" t="n">
        <v>0</v>
      </c>
      <c r="K13" s="28" t="n">
        <v>0</v>
      </c>
      <c r="L13" s="28" t="n">
        <v>0</v>
      </c>
      <c r="M13" s="28" t="n">
        <v>10</v>
      </c>
      <c r="N13" s="28" t="n">
        <v>1</v>
      </c>
      <c r="O13" s="28" t="n">
        <v>6</v>
      </c>
      <c r="P13" s="28" t="n">
        <v>1579</v>
      </c>
      <c r="Q13" s="28" t="n">
        <v>5</v>
      </c>
      <c r="R13" s="28" t="n">
        <v>7</v>
      </c>
      <c r="S13" s="28" t="n">
        <v>3</v>
      </c>
      <c r="T13" s="28" t="n">
        <v>10</v>
      </c>
      <c r="U13" s="28" t="n">
        <v>0</v>
      </c>
      <c r="V13" s="28" t="n">
        <v>0</v>
      </c>
      <c r="W13" s="28" t="n">
        <v>0</v>
      </c>
      <c r="X13" s="28" t="n">
        <v>0</v>
      </c>
      <c r="Y13" s="28" t="n">
        <v>2</v>
      </c>
      <c r="Z13" s="28" t="n">
        <v>10</v>
      </c>
      <c r="AA13" s="28" t="n">
        <v>6</v>
      </c>
      <c r="AB13" s="28" t="n">
        <v>1261</v>
      </c>
      <c r="AC13" s="28" t="n">
        <v>8</v>
      </c>
      <c r="AD13" s="28" t="n">
        <v>0</v>
      </c>
      <c r="AE13" s="28" t="n">
        <v>0</v>
      </c>
      <c r="AF13" s="28" t="n">
        <v>0</v>
      </c>
      <c r="AG13" s="28" t="n">
        <v>0</v>
      </c>
      <c r="AH13" s="28" t="n">
        <v>0</v>
      </c>
      <c r="AI13" s="28" t="n">
        <v>15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20.1" customHeight="true">
      <c r="A14" s="7" t="s">
        <v>11</v>
      </c>
      <c r="B14" s="21" t="n">
        <v>235441</v>
      </c>
      <c r="C14" s="28" t="n">
        <v>716</v>
      </c>
      <c r="D14" s="28" t="n">
        <f>F14+G14+H14+I14+J14+K14</f>
        <v>139</v>
      </c>
      <c r="E14" s="28" t="n">
        <v>886</v>
      </c>
      <c r="F14" s="28" t="n">
        <v>0</v>
      </c>
      <c r="G14" s="28" t="n">
        <v>0</v>
      </c>
      <c r="H14" s="28" t="n">
        <v>83</v>
      </c>
      <c r="I14" s="28" t="n">
        <v>56</v>
      </c>
      <c r="J14" s="28" t="n">
        <v>0</v>
      </c>
      <c r="K14" s="28" t="n">
        <v>0</v>
      </c>
      <c r="L14" s="28" t="n">
        <v>8</v>
      </c>
      <c r="M14" s="28" t="n">
        <v>33</v>
      </c>
      <c r="N14" s="28" t="n">
        <v>6</v>
      </c>
      <c r="O14" s="28" t="n">
        <v>3</v>
      </c>
      <c r="P14" s="28" t="n">
        <v>2041</v>
      </c>
      <c r="Q14" s="28" t="n">
        <v>4</v>
      </c>
      <c r="R14" s="28" t="n">
        <v>9</v>
      </c>
      <c r="S14" s="28" t="n">
        <v>1</v>
      </c>
      <c r="T14" s="28" t="n">
        <v>0</v>
      </c>
      <c r="U14" s="28" t="n">
        <v>0</v>
      </c>
      <c r="V14" s="28" t="n">
        <v>0</v>
      </c>
      <c r="W14" s="28" t="n">
        <v>0</v>
      </c>
      <c r="X14" s="28" t="n">
        <v>1</v>
      </c>
      <c r="Y14" s="28" t="n">
        <v>1</v>
      </c>
      <c r="Z14" s="28" t="n">
        <v>8</v>
      </c>
      <c r="AA14" s="28" t="n">
        <v>2</v>
      </c>
      <c r="AB14" s="28" t="n">
        <v>7553</v>
      </c>
      <c r="AC14" s="28" t="n">
        <v>4</v>
      </c>
      <c r="AD14" s="28" t="n">
        <v>355</v>
      </c>
      <c r="AE14" s="28" t="n">
        <v>22</v>
      </c>
      <c r="AF14" s="28" t="n">
        <v>0</v>
      </c>
      <c r="AG14" s="28" t="n">
        <v>0</v>
      </c>
      <c r="AH14" s="28" t="n">
        <v>0</v>
      </c>
      <c r="AI14" s="28" t="n">
        <v>5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20.1" customHeight="true">
      <c r="A15" s="7" t="s">
        <v>12</v>
      </c>
      <c r="B15" s="21" t="n">
        <v>182232</v>
      </c>
      <c r="C15" s="28" t="n">
        <v>226</v>
      </c>
      <c r="D15" s="28" t="n">
        <f>F15+G15+H15+I15+J15+K15</f>
        <v>104</v>
      </c>
      <c r="E15" s="28" t="n">
        <v>602</v>
      </c>
      <c r="F15" s="28" t="n">
        <v>0</v>
      </c>
      <c r="G15" s="28" t="n">
        <v>0</v>
      </c>
      <c r="H15" s="28" t="n">
        <v>46</v>
      </c>
      <c r="I15" s="28" t="n">
        <v>58</v>
      </c>
      <c r="J15" s="28" t="n">
        <v>0</v>
      </c>
      <c r="K15" s="28" t="n">
        <v>0</v>
      </c>
      <c r="L15" s="28" t="n">
        <v>0</v>
      </c>
      <c r="M15" s="28" t="n">
        <v>11</v>
      </c>
      <c r="N15" s="28" t="n">
        <v>6</v>
      </c>
      <c r="O15" s="28" t="n">
        <v>6</v>
      </c>
      <c r="P15" s="28" t="n">
        <v>1140</v>
      </c>
      <c r="Q15" s="28" t="n">
        <v>4</v>
      </c>
      <c r="R15" s="28" t="n">
        <v>5</v>
      </c>
      <c r="S15" s="28" t="n">
        <v>0</v>
      </c>
      <c r="T15" s="28" t="n">
        <v>1</v>
      </c>
      <c r="U15" s="28" t="n">
        <v>0</v>
      </c>
      <c r="V15" s="28" t="n">
        <v>0</v>
      </c>
      <c r="W15" s="28" t="n">
        <v>0</v>
      </c>
      <c r="X15" s="28" t="n">
        <v>0</v>
      </c>
      <c r="Y15" s="28" t="n">
        <v>0</v>
      </c>
      <c r="Z15" s="28" t="n">
        <v>0</v>
      </c>
      <c r="AA15" s="28" t="n">
        <v>0</v>
      </c>
      <c r="AB15" s="28" t="n">
        <v>30</v>
      </c>
      <c r="AC15" s="28" t="n">
        <v>1</v>
      </c>
      <c r="AD15" s="28" t="n">
        <v>0</v>
      </c>
      <c r="AE15" s="28" t="n">
        <v>0</v>
      </c>
      <c r="AF15" s="28" t="n">
        <v>0</v>
      </c>
      <c r="AG15" s="28" t="n">
        <v>0</v>
      </c>
      <c r="AH15" s="28" t="n">
        <v>0</v>
      </c>
      <c r="AI15" s="28" t="n">
        <v>0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20.1" customHeight="true">
      <c r="A16" s="7" t="s">
        <v>13</v>
      </c>
      <c r="B16" s="21" t="n">
        <v>304179</v>
      </c>
      <c r="C16" s="28" t="n">
        <v>716</v>
      </c>
      <c r="D16" s="28" t="n">
        <f>F16+G16+H16+I16+J16+K16</f>
        <v>297</v>
      </c>
      <c r="E16" s="28" t="n">
        <v>1222</v>
      </c>
      <c r="F16" s="28" t="n">
        <v>0</v>
      </c>
      <c r="G16" s="28" t="n">
        <v>0</v>
      </c>
      <c r="H16" s="28" t="n">
        <v>171</v>
      </c>
      <c r="I16" s="28" t="n">
        <v>126</v>
      </c>
      <c r="J16" s="28" t="n">
        <v>0</v>
      </c>
      <c r="K16" s="28" t="n">
        <v>0</v>
      </c>
      <c r="L16" s="28" t="n">
        <v>0</v>
      </c>
      <c r="M16" s="28" t="n">
        <v>17</v>
      </c>
      <c r="N16" s="28" t="n">
        <v>4</v>
      </c>
      <c r="O16" s="28" t="n">
        <v>6</v>
      </c>
      <c r="P16" s="28" t="n">
        <v>2180</v>
      </c>
      <c r="Q16" s="28" t="n">
        <v>10</v>
      </c>
      <c r="R16" s="28" t="n">
        <v>7</v>
      </c>
      <c r="S16" s="28" t="n">
        <v>5</v>
      </c>
      <c r="T16" s="28" t="n">
        <v>0</v>
      </c>
      <c r="U16" s="28" t="n">
        <v>0</v>
      </c>
      <c r="V16" s="28" t="n">
        <v>0</v>
      </c>
      <c r="W16" s="28" t="n">
        <v>0</v>
      </c>
      <c r="X16" s="28" t="n">
        <v>0</v>
      </c>
      <c r="Y16" s="28" t="n">
        <v>0</v>
      </c>
      <c r="Z16" s="28" t="n">
        <v>0</v>
      </c>
      <c r="AA16" s="28" t="n">
        <v>0</v>
      </c>
      <c r="AB16" s="28" t="n">
        <v>4040</v>
      </c>
      <c r="AC16" s="28" t="n">
        <v>7</v>
      </c>
      <c r="AD16" s="28" t="n">
        <v>0</v>
      </c>
      <c r="AE16" s="28" t="n">
        <v>0</v>
      </c>
      <c r="AF16" s="28" t="n">
        <v>0</v>
      </c>
      <c r="AG16" s="28" t="n">
        <v>0</v>
      </c>
      <c r="AH16" s="28" t="n">
        <v>0</v>
      </c>
      <c r="AI16" s="28" t="n">
        <v>6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20.1" customHeight="true">
      <c r="A17" s="7" t="s">
        <v>14</v>
      </c>
      <c r="B17" s="21" t="n">
        <v>163948</v>
      </c>
      <c r="C17" s="28" t="n">
        <v>417</v>
      </c>
      <c r="D17" s="28" t="n">
        <f>F17+G17+H17+I17+J17+K17</f>
        <v>3761</v>
      </c>
      <c r="E17" s="28" t="n">
        <v>688</v>
      </c>
      <c r="F17" s="28" t="n">
        <v>1987</v>
      </c>
      <c r="G17" s="28" t="n">
        <v>1422</v>
      </c>
      <c r="H17" s="28" t="n">
        <v>211</v>
      </c>
      <c r="I17" s="28" t="n">
        <v>140</v>
      </c>
      <c r="J17" s="28" t="n">
        <v>1</v>
      </c>
      <c r="K17" s="28" t="n">
        <v>0</v>
      </c>
      <c r="L17" s="28" t="n">
        <v>8</v>
      </c>
      <c r="M17" s="28" t="n">
        <v>27</v>
      </c>
      <c r="N17" s="28" t="n">
        <v>1</v>
      </c>
      <c r="O17" s="28" t="n">
        <v>0</v>
      </c>
      <c r="P17" s="28" t="n">
        <v>54793</v>
      </c>
      <c r="Q17" s="28" t="n">
        <v>7</v>
      </c>
      <c r="R17" s="28" t="n">
        <v>3</v>
      </c>
      <c r="S17" s="28" t="n">
        <v>16</v>
      </c>
      <c r="T17" s="28" t="n">
        <v>10</v>
      </c>
      <c r="U17" s="28" t="n">
        <v>0</v>
      </c>
      <c r="V17" s="28" t="n">
        <v>0</v>
      </c>
      <c r="W17" s="28" t="n">
        <v>0</v>
      </c>
      <c r="X17" s="28" t="n">
        <v>0</v>
      </c>
      <c r="Y17" s="28" t="n">
        <v>1</v>
      </c>
      <c r="Z17" s="28" t="n">
        <v>3</v>
      </c>
      <c r="AA17" s="28" t="n">
        <v>0</v>
      </c>
      <c r="AB17" s="28" t="n">
        <v>1977</v>
      </c>
      <c r="AC17" s="28" t="n">
        <v>8</v>
      </c>
      <c r="AD17" s="28" t="n">
        <v>666</v>
      </c>
      <c r="AE17" s="28" t="n">
        <v>26</v>
      </c>
      <c r="AF17" s="28" t="n">
        <v>0</v>
      </c>
      <c r="AG17" s="28" t="n">
        <v>0</v>
      </c>
      <c r="AH17" s="28" t="n">
        <v>3</v>
      </c>
      <c r="AI17" s="28" t="n">
        <v>3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20.1" customHeight="true">
      <c r="A18" s="7" t="s">
        <v>15</v>
      </c>
      <c r="B18" s="21" t="n">
        <v>47468</v>
      </c>
      <c r="C18" s="28" t="n">
        <v>241</v>
      </c>
      <c r="D18" s="28" t="n">
        <f>F18+G18+H18+I18+J18+K18</f>
        <v>157</v>
      </c>
      <c r="E18" s="28" t="n">
        <v>309</v>
      </c>
      <c r="F18" s="28" t="n">
        <v>0</v>
      </c>
      <c r="G18" s="28" t="n">
        <v>0</v>
      </c>
      <c r="H18" s="28" t="n">
        <v>85</v>
      </c>
      <c r="I18" s="28" t="n">
        <v>72</v>
      </c>
      <c r="J18" s="28" t="n">
        <v>0</v>
      </c>
      <c r="K18" s="28" t="n">
        <v>0</v>
      </c>
      <c r="L18" s="28" t="n">
        <v>0</v>
      </c>
      <c r="M18" s="28" t="n">
        <v>7</v>
      </c>
      <c r="N18" s="28" t="n">
        <v>1</v>
      </c>
      <c r="O18" s="28" t="n">
        <v>0</v>
      </c>
      <c r="P18" s="28" t="n">
        <v>485</v>
      </c>
      <c r="Q18" s="28" t="n">
        <v>4</v>
      </c>
      <c r="R18" s="28" t="n">
        <v>5</v>
      </c>
      <c r="S18" s="28" t="n">
        <v>3</v>
      </c>
      <c r="T18" s="28" t="n">
        <v>6</v>
      </c>
      <c r="U18" s="28" t="n">
        <v>0</v>
      </c>
      <c r="V18" s="28" t="n">
        <v>0</v>
      </c>
      <c r="W18" s="28" t="n">
        <v>0</v>
      </c>
      <c r="X18" s="28" t="n">
        <v>0</v>
      </c>
      <c r="Y18" s="28" t="n">
        <v>0</v>
      </c>
      <c r="Z18" s="28" t="n">
        <v>0</v>
      </c>
      <c r="AA18" s="28" t="n">
        <v>0</v>
      </c>
      <c r="AB18" s="28" t="n">
        <v>30</v>
      </c>
      <c r="AC18" s="28" t="n">
        <v>2</v>
      </c>
      <c r="AD18" s="28" t="n">
        <v>0</v>
      </c>
      <c r="AE18" s="28" t="n">
        <v>0</v>
      </c>
      <c r="AF18" s="28" t="n">
        <v>0</v>
      </c>
      <c r="AG18" s="28" t="n">
        <v>0</v>
      </c>
      <c r="AH18" s="28" t="n">
        <v>0</v>
      </c>
      <c r="AI18" s="28" t="n">
        <v>1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20.1" customHeight="true">
      <c r="A19" s="7" t="s">
        <v>16</v>
      </c>
      <c r="B19" s="21" t="n">
        <v>74684</v>
      </c>
      <c r="C19" s="28" t="n">
        <v>262</v>
      </c>
      <c r="D19" s="28" t="n">
        <f>F19+G19+H19+I19+J19+K19</f>
        <v>138</v>
      </c>
      <c r="E19" s="28" t="n">
        <v>462</v>
      </c>
      <c r="F19" s="28" t="n">
        <v>2</v>
      </c>
      <c r="G19" s="28" t="n">
        <v>0</v>
      </c>
      <c r="H19" s="28" t="n">
        <v>57</v>
      </c>
      <c r="I19" s="28" t="n">
        <v>79</v>
      </c>
      <c r="J19" s="28" t="n">
        <v>0</v>
      </c>
      <c r="K19" s="28" t="n">
        <v>0</v>
      </c>
      <c r="L19" s="28" t="n">
        <v>0</v>
      </c>
      <c r="M19" s="28" t="n">
        <v>8</v>
      </c>
      <c r="N19" s="28" t="n">
        <v>2</v>
      </c>
      <c r="O19" s="28" t="n">
        <v>1</v>
      </c>
      <c r="P19" s="28" t="n">
        <v>408</v>
      </c>
      <c r="Q19" s="28" t="n">
        <v>6</v>
      </c>
      <c r="R19" s="28" t="n">
        <v>10</v>
      </c>
      <c r="S19" s="28" t="n">
        <v>2</v>
      </c>
      <c r="T19" s="28" t="n">
        <v>0</v>
      </c>
      <c r="U19" s="28" t="n">
        <v>0</v>
      </c>
      <c r="V19" s="28" t="n">
        <v>0</v>
      </c>
      <c r="W19" s="28" t="n">
        <v>0</v>
      </c>
      <c r="X19" s="28" t="n">
        <v>0</v>
      </c>
      <c r="Y19" s="28" t="n">
        <v>0</v>
      </c>
      <c r="Z19" s="28" t="n">
        <v>0</v>
      </c>
      <c r="AA19" s="28" t="n">
        <v>0</v>
      </c>
      <c r="AB19" s="28" t="n">
        <v>3165</v>
      </c>
      <c r="AC19" s="28" t="n">
        <v>4</v>
      </c>
      <c r="AD19" s="28" t="n">
        <v>0</v>
      </c>
      <c r="AE19" s="28" t="n">
        <v>0</v>
      </c>
      <c r="AF19" s="28" t="n">
        <v>0</v>
      </c>
      <c r="AG19" s="28" t="n">
        <v>0</v>
      </c>
      <c r="AH19" s="28" t="n">
        <v>0</v>
      </c>
      <c r="AI19" s="28" t="n">
        <v>0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20.1" customHeight="true">
      <c r="A20" s="7" t="s">
        <v>17</v>
      </c>
      <c r="B20" s="21" t="n">
        <v>89924</v>
      </c>
      <c r="C20" s="28" t="n">
        <v>260</v>
      </c>
      <c r="D20" s="28" t="n">
        <f>F20+G20+H20+I20+J20+K20</f>
        <v>123</v>
      </c>
      <c r="E20" s="28" t="n">
        <v>548</v>
      </c>
      <c r="F20" s="28" t="n">
        <v>0</v>
      </c>
      <c r="G20" s="28" t="n">
        <v>0</v>
      </c>
      <c r="H20" s="28" t="n">
        <v>35</v>
      </c>
      <c r="I20" s="28" t="n">
        <v>88</v>
      </c>
      <c r="J20" s="28" t="n">
        <v>0</v>
      </c>
      <c r="K20" s="28" t="n">
        <v>0</v>
      </c>
      <c r="L20" s="28" t="n">
        <v>0</v>
      </c>
      <c r="M20" s="28" t="n">
        <v>9</v>
      </c>
      <c r="N20" s="28" t="n">
        <v>3</v>
      </c>
      <c r="O20" s="28" t="n">
        <v>0</v>
      </c>
      <c r="P20" s="28" t="n">
        <v>381</v>
      </c>
      <c r="Q20" s="28" t="n">
        <v>3</v>
      </c>
      <c r="R20" s="28" t="n">
        <v>1</v>
      </c>
      <c r="S20" s="28" t="n">
        <v>3</v>
      </c>
      <c r="T20" s="28" t="n">
        <v>3</v>
      </c>
      <c r="U20" s="28" t="n">
        <v>0</v>
      </c>
      <c r="V20" s="28" t="n">
        <v>0</v>
      </c>
      <c r="W20" s="28" t="n">
        <v>0</v>
      </c>
      <c r="X20" s="28" t="n">
        <v>0</v>
      </c>
      <c r="Y20" s="28" t="n">
        <v>0</v>
      </c>
      <c r="Z20" s="28" t="n">
        <v>0</v>
      </c>
      <c r="AA20" s="28" t="n">
        <v>0</v>
      </c>
      <c r="AB20" s="28" t="n">
        <v>110</v>
      </c>
      <c r="AC20" s="28" t="n">
        <v>2</v>
      </c>
      <c r="AD20" s="28" t="n">
        <v>0</v>
      </c>
      <c r="AE20" s="28" t="n">
        <v>0</v>
      </c>
      <c r="AF20" s="28" t="n">
        <v>0</v>
      </c>
      <c r="AG20" s="28" t="n">
        <v>0</v>
      </c>
      <c r="AH20" s="28" t="n">
        <v>0</v>
      </c>
      <c r="AI20" s="28" t="n">
        <v>5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20.1" customHeight="true">
      <c r="A21" s="7" t="s">
        <v>18</v>
      </c>
      <c r="B21" s="21" t="n">
        <v>98805</v>
      </c>
      <c r="C21" s="28" t="n">
        <v>291</v>
      </c>
      <c r="D21" s="28" t="n">
        <f>F21+G21+H21+I21+J21+K21</f>
        <v>133</v>
      </c>
      <c r="E21" s="28" t="n">
        <v>451</v>
      </c>
      <c r="F21" s="28" t="n">
        <v>0</v>
      </c>
      <c r="G21" s="28" t="n">
        <v>0</v>
      </c>
      <c r="H21" s="28" t="n">
        <v>74</v>
      </c>
      <c r="I21" s="28" t="n">
        <v>59</v>
      </c>
      <c r="J21" s="28" t="n">
        <v>0</v>
      </c>
      <c r="K21" s="28" t="n">
        <v>0</v>
      </c>
      <c r="L21" s="28" t="n">
        <v>0</v>
      </c>
      <c r="M21" s="28" t="n">
        <v>7</v>
      </c>
      <c r="N21" s="28" t="n">
        <v>0</v>
      </c>
      <c r="O21" s="28" t="n">
        <v>0</v>
      </c>
      <c r="P21" s="28" t="n">
        <v>519</v>
      </c>
      <c r="Q21" s="28" t="n">
        <v>2</v>
      </c>
      <c r="R21" s="28" t="n">
        <v>3</v>
      </c>
      <c r="S21" s="28" t="n">
        <v>1</v>
      </c>
      <c r="T21" s="28" t="n">
        <v>0</v>
      </c>
      <c r="U21" s="28" t="n">
        <v>0</v>
      </c>
      <c r="V21" s="28" t="n">
        <v>0</v>
      </c>
      <c r="W21" s="28" t="n">
        <v>0</v>
      </c>
      <c r="X21" s="28" t="n">
        <v>0</v>
      </c>
      <c r="Y21" s="28" t="n">
        <v>1</v>
      </c>
      <c r="Z21" s="28" t="n">
        <v>1</v>
      </c>
      <c r="AA21" s="28" t="n">
        <v>2</v>
      </c>
      <c r="AB21" s="28" t="n">
        <v>90</v>
      </c>
      <c r="AC21" s="28" t="n">
        <v>3</v>
      </c>
      <c r="AD21" s="28" t="n">
        <v>0</v>
      </c>
      <c r="AE21" s="28" t="n">
        <v>0</v>
      </c>
      <c r="AF21" s="28" t="n">
        <v>0</v>
      </c>
      <c r="AG21" s="28" t="n">
        <v>0</v>
      </c>
      <c r="AH21" s="28" t="n">
        <v>0</v>
      </c>
      <c r="AI21" s="28" t="n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20.1" customHeight="true">
      <c r="A22" s="7" t="s">
        <v>19</v>
      </c>
      <c r="B22" s="21" t="n">
        <v>61019</v>
      </c>
      <c r="C22" s="28" t="n">
        <v>259</v>
      </c>
      <c r="D22" s="28" t="n">
        <f>F22+G22+H22+I22+J22+K22</f>
        <v>170</v>
      </c>
      <c r="E22" s="28" t="n">
        <v>334</v>
      </c>
      <c r="F22" s="28" t="n">
        <v>0</v>
      </c>
      <c r="G22" s="28" t="n">
        <v>0</v>
      </c>
      <c r="H22" s="28" t="n">
        <v>94</v>
      </c>
      <c r="I22" s="28" t="n">
        <v>76</v>
      </c>
      <c r="J22" s="28" t="n">
        <v>0</v>
      </c>
      <c r="K22" s="28" t="n">
        <v>0</v>
      </c>
      <c r="L22" s="28" t="n">
        <v>0</v>
      </c>
      <c r="M22" s="28" t="n">
        <v>5</v>
      </c>
      <c r="N22" s="28" t="n">
        <v>4</v>
      </c>
      <c r="O22" s="28" t="n">
        <v>2</v>
      </c>
      <c r="P22" s="28" t="n">
        <v>459</v>
      </c>
      <c r="Q22" s="28" t="n">
        <v>2</v>
      </c>
      <c r="R22" s="28" t="n">
        <v>6</v>
      </c>
      <c r="S22" s="28" t="n">
        <v>1</v>
      </c>
      <c r="T22" s="28" t="n">
        <v>0</v>
      </c>
      <c r="U22" s="28" t="n">
        <v>0</v>
      </c>
      <c r="V22" s="28" t="n">
        <v>0</v>
      </c>
      <c r="W22" s="28" t="n">
        <v>0</v>
      </c>
      <c r="X22" s="28" t="n">
        <v>0</v>
      </c>
      <c r="Y22" s="28" t="n">
        <v>1</v>
      </c>
      <c r="Z22" s="28" t="n">
        <v>2</v>
      </c>
      <c r="AA22" s="28" t="n">
        <v>1</v>
      </c>
      <c r="AB22" s="28" t="n">
        <v>30</v>
      </c>
      <c r="AC22" s="28" t="n">
        <v>1</v>
      </c>
      <c r="AD22" s="28" t="n">
        <v>0</v>
      </c>
      <c r="AE22" s="28" t="n">
        <v>0</v>
      </c>
      <c r="AF22" s="28" t="n">
        <v>0</v>
      </c>
      <c r="AG22" s="28" t="n">
        <v>0</v>
      </c>
      <c r="AH22" s="28" t="n">
        <v>0</v>
      </c>
      <c r="AI22" s="28" t="n">
        <v>2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20.1" customHeight="true">
      <c r="A23" s="7" t="s">
        <v>20</v>
      </c>
      <c r="B23" s="21" t="n">
        <v>53653</v>
      </c>
      <c r="C23" s="28" t="n">
        <v>158</v>
      </c>
      <c r="D23" s="28" t="n">
        <f>F23+G23+H23+I23+J23+K23</f>
        <v>91</v>
      </c>
      <c r="E23" s="28" t="n">
        <v>243</v>
      </c>
      <c r="F23" s="28" t="n">
        <v>0</v>
      </c>
      <c r="G23" s="28" t="n">
        <v>0</v>
      </c>
      <c r="H23" s="28" t="n">
        <v>49</v>
      </c>
      <c r="I23" s="28" t="n">
        <v>42</v>
      </c>
      <c r="J23" s="28" t="n">
        <v>0</v>
      </c>
      <c r="K23" s="28" t="n">
        <v>0</v>
      </c>
      <c r="L23" s="28" t="n">
        <v>0</v>
      </c>
      <c r="M23" s="28" t="n">
        <v>7</v>
      </c>
      <c r="N23" s="28" t="n">
        <v>0</v>
      </c>
      <c r="O23" s="28" t="n">
        <v>2</v>
      </c>
      <c r="P23" s="28" t="n">
        <v>282</v>
      </c>
      <c r="Q23" s="28" t="n">
        <v>7</v>
      </c>
      <c r="R23" s="28" t="n">
        <v>1</v>
      </c>
      <c r="S23" s="28" t="n">
        <v>2</v>
      </c>
      <c r="T23" s="28" t="n">
        <v>1</v>
      </c>
      <c r="U23" s="28" t="n">
        <v>0</v>
      </c>
      <c r="V23" s="28" t="n">
        <v>0</v>
      </c>
      <c r="W23" s="28" t="n">
        <v>0</v>
      </c>
      <c r="X23" s="28" t="n">
        <v>0</v>
      </c>
      <c r="Y23" s="28" t="n">
        <v>0</v>
      </c>
      <c r="Z23" s="28" t="n">
        <v>0</v>
      </c>
      <c r="AA23" s="28" t="n">
        <v>0</v>
      </c>
      <c r="AB23" s="28" t="n">
        <v>30</v>
      </c>
      <c r="AC23" s="28" t="n">
        <v>1</v>
      </c>
      <c r="AD23" s="28" t="n">
        <v>0</v>
      </c>
      <c r="AE23" s="28" t="n">
        <v>0</v>
      </c>
      <c r="AF23" s="28" t="n">
        <v>0</v>
      </c>
      <c r="AG23" s="28" t="n">
        <v>0</v>
      </c>
      <c r="AH23" s="28" t="n">
        <v>0</v>
      </c>
      <c r="AI23" s="28" t="n">
        <v>0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20.1" customHeight="true">
      <c r="A24" s="7" t="s">
        <v>21</v>
      </c>
      <c r="B24" s="21" t="n">
        <v>64362</v>
      </c>
      <c r="C24" s="28" t="n">
        <v>166</v>
      </c>
      <c r="D24" s="28" t="n">
        <f>F24+G24+H24+I24+J24+K24</f>
        <v>78</v>
      </c>
      <c r="E24" s="28" t="n">
        <v>273</v>
      </c>
      <c r="F24" s="28" t="n">
        <v>0</v>
      </c>
      <c r="G24" s="28" t="n">
        <v>0</v>
      </c>
      <c r="H24" s="28" t="n">
        <v>43</v>
      </c>
      <c r="I24" s="28" t="n">
        <v>35</v>
      </c>
      <c r="J24" s="28" t="n">
        <v>0</v>
      </c>
      <c r="K24" s="28" t="n">
        <v>0</v>
      </c>
      <c r="L24" s="28" t="n">
        <v>0</v>
      </c>
      <c r="M24" s="28" t="n">
        <v>8</v>
      </c>
      <c r="N24" s="28" t="n">
        <v>0</v>
      </c>
      <c r="O24" s="28" t="n">
        <v>0</v>
      </c>
      <c r="P24" s="28" t="n">
        <v>261</v>
      </c>
      <c r="Q24" s="28" t="n">
        <v>5</v>
      </c>
      <c r="R24" s="28" t="n">
        <v>2</v>
      </c>
      <c r="S24" s="28" t="n">
        <v>3</v>
      </c>
      <c r="T24" s="28" t="n">
        <v>5</v>
      </c>
      <c r="U24" s="28" t="n">
        <v>0</v>
      </c>
      <c r="V24" s="28" t="n">
        <v>0</v>
      </c>
      <c r="W24" s="28" t="n">
        <v>0</v>
      </c>
      <c r="X24" s="28" t="n">
        <v>0</v>
      </c>
      <c r="Y24" s="28" t="n">
        <v>0</v>
      </c>
      <c r="Z24" s="28" t="n">
        <v>0</v>
      </c>
      <c r="AA24" s="28" t="n">
        <v>0</v>
      </c>
      <c r="AB24" s="28" t="n">
        <v>30</v>
      </c>
      <c r="AC24" s="28" t="n">
        <v>1</v>
      </c>
      <c r="AD24" s="28" t="n">
        <v>0</v>
      </c>
      <c r="AE24" s="28" t="n">
        <v>0</v>
      </c>
      <c r="AF24" s="28" t="n">
        <v>0</v>
      </c>
      <c r="AG24" s="28" t="n">
        <v>0</v>
      </c>
      <c r="AH24" s="28" t="n">
        <v>0</v>
      </c>
      <c r="AI24" s="28" t="n">
        <v>3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20.1" customHeight="true">
      <c r="A25" s="7" t="s">
        <v>22</v>
      </c>
      <c r="B25" s="21" t="n">
        <v>108979</v>
      </c>
      <c r="C25" s="28" t="n">
        <v>218</v>
      </c>
      <c r="D25" s="28" t="n">
        <f>F25+G25+H25+I25+J25+K25</f>
        <v>82</v>
      </c>
      <c r="E25" s="28" t="n">
        <v>465</v>
      </c>
      <c r="F25" s="28" t="n">
        <v>1</v>
      </c>
      <c r="G25" s="28" t="n">
        <v>0</v>
      </c>
      <c r="H25" s="28" t="n">
        <v>41</v>
      </c>
      <c r="I25" s="28" t="n">
        <v>40</v>
      </c>
      <c r="J25" s="28" t="n">
        <v>0</v>
      </c>
      <c r="K25" s="28" t="n">
        <v>0</v>
      </c>
      <c r="L25" s="28" t="n">
        <v>9</v>
      </c>
      <c r="M25" s="28" t="n">
        <v>26</v>
      </c>
      <c r="N25" s="28" t="n">
        <v>0</v>
      </c>
      <c r="O25" s="28" t="n">
        <v>0</v>
      </c>
      <c r="P25" s="28" t="n">
        <v>290</v>
      </c>
      <c r="Q25" s="28" t="n">
        <v>8</v>
      </c>
      <c r="R25" s="28" t="n">
        <v>3</v>
      </c>
      <c r="S25" s="28" t="n">
        <v>4</v>
      </c>
      <c r="T25" s="28" t="n">
        <v>2</v>
      </c>
      <c r="U25" s="28" t="n">
        <v>0</v>
      </c>
      <c r="V25" s="28" t="n">
        <v>0</v>
      </c>
      <c r="W25" s="28" t="n">
        <v>1</v>
      </c>
      <c r="X25" s="28" t="n">
        <v>1</v>
      </c>
      <c r="Y25" s="28" t="n">
        <v>1</v>
      </c>
      <c r="Z25" s="28" t="n">
        <v>2</v>
      </c>
      <c r="AA25" s="28" t="n">
        <v>3</v>
      </c>
      <c r="AB25" s="28" t="n">
        <v>422</v>
      </c>
      <c r="AC25" s="28" t="n">
        <v>2</v>
      </c>
      <c r="AD25" s="28" t="n">
        <v>236</v>
      </c>
      <c r="AE25" s="28" t="n">
        <v>12</v>
      </c>
      <c r="AF25" s="28" t="n">
        <v>0</v>
      </c>
      <c r="AG25" s="28" t="n">
        <v>0</v>
      </c>
      <c r="AH25" s="28" t="n">
        <v>0</v>
      </c>
      <c r="AI25" s="28" t="n">
        <v>1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20.1" customHeight="true">
      <c r="A26" s="7" t="s">
        <v>23</v>
      </c>
      <c r="B26" s="21" t="n">
        <v>95708</v>
      </c>
      <c r="C26" s="28" t="n">
        <v>228</v>
      </c>
      <c r="D26" s="28" t="n">
        <f>F26+G26+H26+I26+J26+K26</f>
        <v>118</v>
      </c>
      <c r="E26" s="28" t="n">
        <v>420</v>
      </c>
      <c r="F26" s="28" t="n">
        <v>0</v>
      </c>
      <c r="G26" s="28" t="n">
        <v>0</v>
      </c>
      <c r="H26" s="28" t="n">
        <v>64</v>
      </c>
      <c r="I26" s="28" t="n">
        <v>54</v>
      </c>
      <c r="J26" s="28" t="n">
        <v>0</v>
      </c>
      <c r="K26" s="28" t="n">
        <v>0</v>
      </c>
      <c r="L26" s="28" t="n">
        <v>0</v>
      </c>
      <c r="M26" s="28" t="n">
        <v>7</v>
      </c>
      <c r="N26" s="28" t="n">
        <v>4</v>
      </c>
      <c r="O26" s="28" t="n">
        <v>5</v>
      </c>
      <c r="P26" s="28" t="n">
        <v>479</v>
      </c>
      <c r="Q26" s="28" t="n">
        <v>13</v>
      </c>
      <c r="R26" s="28" t="n">
        <v>4</v>
      </c>
      <c r="S26" s="28" t="n">
        <v>6</v>
      </c>
      <c r="T26" s="28" t="n">
        <v>4</v>
      </c>
      <c r="U26" s="28" t="n">
        <v>0</v>
      </c>
      <c r="V26" s="28" t="n">
        <v>0</v>
      </c>
      <c r="W26" s="28" t="n">
        <v>0</v>
      </c>
      <c r="X26" s="28" t="n">
        <v>0</v>
      </c>
      <c r="Y26" s="28" t="n">
        <v>0</v>
      </c>
      <c r="Z26" s="28" t="n">
        <v>0</v>
      </c>
      <c r="AA26" s="28" t="n">
        <v>0</v>
      </c>
      <c r="AB26" s="28" t="n">
        <v>170</v>
      </c>
      <c r="AC26" s="28" t="n">
        <v>2</v>
      </c>
      <c r="AD26" s="28" t="n">
        <v>0</v>
      </c>
      <c r="AE26" s="28" t="n">
        <v>0</v>
      </c>
      <c r="AF26" s="28" t="n">
        <v>0</v>
      </c>
      <c r="AG26" s="28" t="n">
        <v>0</v>
      </c>
      <c r="AH26" s="28" t="n">
        <v>0</v>
      </c>
      <c r="AI26" s="28" t="n">
        <v>0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20.1" customHeight="true">
      <c r="A27" s="7" t="s">
        <v>24</v>
      </c>
      <c r="B27" s="21" t="n">
        <v>23089</v>
      </c>
      <c r="C27" s="28" t="n">
        <v>83</v>
      </c>
      <c r="D27" s="28" t="n">
        <f>F27+G27+H27+I27+J27+K27</f>
        <v>42</v>
      </c>
      <c r="E27" s="28" t="n">
        <v>168</v>
      </c>
      <c r="F27" s="28" t="n">
        <v>0</v>
      </c>
      <c r="G27" s="28" t="n">
        <v>0</v>
      </c>
      <c r="H27" s="28" t="n">
        <v>21</v>
      </c>
      <c r="I27" s="28" t="n">
        <v>21</v>
      </c>
      <c r="J27" s="28" t="n">
        <v>0</v>
      </c>
      <c r="K27" s="28" t="n">
        <v>0</v>
      </c>
      <c r="L27" s="28" t="n">
        <v>0</v>
      </c>
      <c r="M27" s="28" t="n">
        <v>5</v>
      </c>
      <c r="N27" s="28" t="n">
        <v>0</v>
      </c>
      <c r="O27" s="28" t="n">
        <v>0</v>
      </c>
      <c r="P27" s="28" t="n">
        <v>178</v>
      </c>
      <c r="Q27" s="28" t="n">
        <v>4</v>
      </c>
      <c r="R27" s="28" t="n">
        <v>2</v>
      </c>
      <c r="S27" s="28" t="n">
        <v>7</v>
      </c>
      <c r="T27" s="28" t="n">
        <v>3</v>
      </c>
      <c r="U27" s="28" t="n">
        <v>0</v>
      </c>
      <c r="V27" s="28" t="n">
        <v>0</v>
      </c>
      <c r="W27" s="28" t="n">
        <v>0</v>
      </c>
      <c r="X27" s="28" t="n">
        <v>0</v>
      </c>
      <c r="Y27" s="28" t="n">
        <v>0</v>
      </c>
      <c r="Z27" s="28" t="n">
        <v>0</v>
      </c>
      <c r="AA27" s="28" t="n">
        <v>0</v>
      </c>
      <c r="AB27" s="28" t="n">
        <v>30</v>
      </c>
      <c r="AC27" s="28" t="n">
        <v>1</v>
      </c>
      <c r="AD27" s="28" t="n">
        <v>0</v>
      </c>
      <c r="AE27" s="28" t="n">
        <v>0</v>
      </c>
      <c r="AF27" s="28" t="n">
        <v>0</v>
      </c>
      <c r="AG27" s="28" t="n">
        <v>0</v>
      </c>
      <c r="AH27" s="28" t="n">
        <v>0</v>
      </c>
      <c r="AI27" s="28" t="n">
        <v>0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20.1" customHeight="true">
      <c r="A28" s="7" t="s">
        <v>25</v>
      </c>
      <c r="B28" s="21" t="n">
        <v>14093</v>
      </c>
      <c r="C28" s="28" t="n">
        <v>74</v>
      </c>
      <c r="D28" s="28" t="n">
        <f>F28+G28+H28+I28+J28+K28</f>
        <v>48</v>
      </c>
      <c r="E28" s="28" t="n">
        <v>101</v>
      </c>
      <c r="F28" s="28" t="n">
        <v>0</v>
      </c>
      <c r="G28" s="28" t="n">
        <v>0</v>
      </c>
      <c r="H28" s="28" t="n">
        <v>18</v>
      </c>
      <c r="I28" s="28" t="n">
        <v>30</v>
      </c>
      <c r="J28" s="28" t="n">
        <v>0</v>
      </c>
      <c r="K28" s="28" t="n">
        <v>0</v>
      </c>
      <c r="L28" s="28" t="n">
        <v>0</v>
      </c>
      <c r="M28" s="28" t="n">
        <v>4</v>
      </c>
      <c r="N28" s="28" t="n">
        <v>0</v>
      </c>
      <c r="O28" s="28" t="n">
        <v>0</v>
      </c>
      <c r="P28" s="28" t="n">
        <v>149</v>
      </c>
      <c r="Q28" s="28" t="n">
        <v>5</v>
      </c>
      <c r="R28" s="28" t="n">
        <v>2</v>
      </c>
      <c r="S28" s="28" t="n">
        <v>0</v>
      </c>
      <c r="T28" s="28" t="n">
        <v>3</v>
      </c>
      <c r="U28" s="28" t="n">
        <v>0</v>
      </c>
      <c r="V28" s="28" t="n">
        <v>0</v>
      </c>
      <c r="W28" s="28" t="n">
        <v>0</v>
      </c>
      <c r="X28" s="28" t="n">
        <v>0</v>
      </c>
      <c r="Y28" s="28" t="n">
        <v>1</v>
      </c>
      <c r="Z28" s="28" t="n">
        <v>4</v>
      </c>
      <c r="AA28" s="28" t="n">
        <v>0</v>
      </c>
      <c r="AB28" s="28" t="n">
        <v>178</v>
      </c>
      <c r="AC28" s="28" t="n">
        <v>4</v>
      </c>
      <c r="AD28" s="28" t="n">
        <v>0</v>
      </c>
      <c r="AE28" s="28" t="n">
        <v>0</v>
      </c>
      <c r="AF28" s="28" t="n">
        <v>0</v>
      </c>
      <c r="AG28" s="28" t="n">
        <v>0</v>
      </c>
      <c r="AH28" s="28" t="n">
        <v>0</v>
      </c>
      <c r="AI28" s="28" t="n">
        <v>2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20.1" customHeight="true">
      <c r="A29" s="7" t="s">
        <v>26</v>
      </c>
      <c r="B29" s="21" t="n">
        <v>31163</v>
      </c>
      <c r="C29" s="28" t="n">
        <v>145</v>
      </c>
      <c r="D29" s="28" t="n">
        <f>F29+G29+H29+I29+J29+K29</f>
        <v>84</v>
      </c>
      <c r="E29" s="28" t="n">
        <v>181</v>
      </c>
      <c r="F29" s="28" t="n">
        <v>0</v>
      </c>
      <c r="G29" s="28" t="n">
        <v>1</v>
      </c>
      <c r="H29" s="28" t="n">
        <v>36</v>
      </c>
      <c r="I29" s="28" t="n">
        <v>47</v>
      </c>
      <c r="J29" s="28" t="n">
        <v>0</v>
      </c>
      <c r="K29" s="28" t="n">
        <v>0</v>
      </c>
      <c r="L29" s="28" t="n">
        <v>0</v>
      </c>
      <c r="M29" s="28" t="n">
        <v>7</v>
      </c>
      <c r="N29" s="28" t="n">
        <v>0</v>
      </c>
      <c r="O29" s="28" t="n">
        <v>0</v>
      </c>
      <c r="P29" s="28" t="n">
        <v>232</v>
      </c>
      <c r="Q29" s="28" t="n">
        <v>0</v>
      </c>
      <c r="R29" s="28" t="n">
        <v>2</v>
      </c>
      <c r="S29" s="28" t="n">
        <v>3</v>
      </c>
      <c r="T29" s="28" t="n">
        <v>2</v>
      </c>
      <c r="U29" s="28" t="n">
        <v>0</v>
      </c>
      <c r="V29" s="28" t="n">
        <v>0</v>
      </c>
      <c r="W29" s="28" t="n">
        <v>0</v>
      </c>
      <c r="X29" s="28" t="n">
        <v>0</v>
      </c>
      <c r="Y29" s="28" t="n">
        <v>0</v>
      </c>
      <c r="Z29" s="28" t="n">
        <v>0</v>
      </c>
      <c r="AA29" s="28" t="n">
        <v>0</v>
      </c>
      <c r="AB29" s="28" t="n">
        <v>56</v>
      </c>
      <c r="AC29" s="28" t="n">
        <v>2</v>
      </c>
      <c r="AD29" s="28" t="n">
        <v>0</v>
      </c>
      <c r="AE29" s="28" t="n">
        <v>0</v>
      </c>
      <c r="AF29" s="28" t="n">
        <v>0</v>
      </c>
      <c r="AG29" s="28" t="n">
        <v>0</v>
      </c>
      <c r="AH29" s="28" t="n">
        <v>0</v>
      </c>
      <c r="AI29" s="28" t="n">
        <v>0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20.1" customHeight="true">
      <c r="A30" s="7" t="s">
        <v>27</v>
      </c>
      <c r="B30" s="21" t="n">
        <v>18073</v>
      </c>
      <c r="C30" s="28" t="n">
        <v>105</v>
      </c>
      <c r="D30" s="28" t="n">
        <f>F30+G30+H30+I30+J30+K30</f>
        <v>66</v>
      </c>
      <c r="E30" s="28" t="n">
        <v>127</v>
      </c>
      <c r="F30" s="28" t="n">
        <v>0</v>
      </c>
      <c r="G30" s="28" t="n">
        <v>0</v>
      </c>
      <c r="H30" s="28" t="n">
        <v>29</v>
      </c>
      <c r="I30" s="28" t="n">
        <v>37</v>
      </c>
      <c r="J30" s="28" t="n">
        <v>0</v>
      </c>
      <c r="K30" s="28" t="n">
        <v>0</v>
      </c>
      <c r="L30" s="28" t="n">
        <v>0</v>
      </c>
      <c r="M30" s="28" t="n">
        <v>7</v>
      </c>
      <c r="N30" s="28" t="n">
        <v>3</v>
      </c>
      <c r="O30" s="28" t="n">
        <v>0</v>
      </c>
      <c r="P30" s="28" t="n">
        <v>241</v>
      </c>
      <c r="Q30" s="28" t="n">
        <v>0</v>
      </c>
      <c r="R30" s="28" t="n">
        <v>1</v>
      </c>
      <c r="S30" s="28" t="n">
        <v>1</v>
      </c>
      <c r="T30" s="28" t="n">
        <v>0</v>
      </c>
      <c r="U30" s="28" t="n">
        <v>0</v>
      </c>
      <c r="V30" s="28" t="n">
        <v>0</v>
      </c>
      <c r="W30" s="28" t="n">
        <v>0</v>
      </c>
      <c r="X30" s="28" t="n">
        <v>0</v>
      </c>
      <c r="Y30" s="28" t="n">
        <v>0</v>
      </c>
      <c r="Z30" s="28" t="n">
        <v>0</v>
      </c>
      <c r="AA30" s="28" t="n">
        <v>0</v>
      </c>
      <c r="AB30" s="28" t="n">
        <v>56</v>
      </c>
      <c r="AC30" s="28" t="n">
        <v>2</v>
      </c>
      <c r="AD30" s="28" t="n">
        <v>0</v>
      </c>
      <c r="AE30" s="28" t="n">
        <v>0</v>
      </c>
      <c r="AF30" s="28" t="n">
        <v>0</v>
      </c>
      <c r="AG30" s="28" t="n">
        <v>0</v>
      </c>
      <c r="AH30" s="28" t="n">
        <v>0</v>
      </c>
      <c r="AI30" s="28" t="n">
        <v>0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20.1" customHeight="true">
      <c r="A31" s="7" t="s">
        <v>28</v>
      </c>
      <c r="B31" s="21" t="n">
        <v>80194</v>
      </c>
      <c r="C31" s="28" t="n">
        <v>201</v>
      </c>
      <c r="D31" s="28" t="n">
        <f>F31+G31+H31+I31+J31+K31</f>
        <v>101</v>
      </c>
      <c r="E31" s="28" t="n">
        <v>302</v>
      </c>
      <c r="F31" s="28" t="n">
        <v>0</v>
      </c>
      <c r="G31" s="28" t="n">
        <v>0</v>
      </c>
      <c r="H31" s="28" t="n">
        <v>41</v>
      </c>
      <c r="I31" s="28" t="n">
        <v>60</v>
      </c>
      <c r="J31" s="28" t="n">
        <v>0</v>
      </c>
      <c r="K31" s="28" t="n">
        <v>0</v>
      </c>
      <c r="L31" s="28" t="n">
        <v>0</v>
      </c>
      <c r="M31" s="28" t="n">
        <v>8</v>
      </c>
      <c r="N31" s="28" t="n">
        <v>0</v>
      </c>
      <c r="O31" s="28" t="n">
        <v>0</v>
      </c>
      <c r="P31" s="28" t="n">
        <v>364</v>
      </c>
      <c r="Q31" s="28" t="n">
        <v>1</v>
      </c>
      <c r="R31" s="28" t="n">
        <v>2</v>
      </c>
      <c r="S31" s="28" t="n">
        <v>2</v>
      </c>
      <c r="T31" s="28" t="n">
        <v>1</v>
      </c>
      <c r="U31" s="28" t="n">
        <v>0</v>
      </c>
      <c r="V31" s="28" t="n">
        <v>0</v>
      </c>
      <c r="W31" s="28" t="n">
        <v>0</v>
      </c>
      <c r="X31" s="28" t="n">
        <v>0</v>
      </c>
      <c r="Y31" s="28" t="n">
        <v>0</v>
      </c>
      <c r="Z31" s="28" t="n">
        <v>0</v>
      </c>
      <c r="AA31" s="28" t="n">
        <v>0</v>
      </c>
      <c r="AB31" s="28" t="n">
        <v>51</v>
      </c>
      <c r="AC31" s="28" t="n">
        <v>2</v>
      </c>
      <c r="AD31" s="28" t="n">
        <v>0</v>
      </c>
      <c r="AE31" s="28" t="n">
        <v>0</v>
      </c>
      <c r="AF31" s="28" t="n">
        <v>0</v>
      </c>
      <c r="AG31" s="28" t="n">
        <v>0</v>
      </c>
      <c r="AH31" s="28" t="n">
        <v>0</v>
      </c>
      <c r="AI31" s="28" t="n">
        <v>2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20.1" customHeight="true">
      <c r="A32" s="7" t="s">
        <v>29</v>
      </c>
      <c r="B32" s="21" t="n">
        <v>55955</v>
      </c>
      <c r="C32" s="28" t="n">
        <v>208</v>
      </c>
      <c r="D32" s="28" t="n">
        <f>F32+G32+H32+I32+J32+K32</f>
        <v>117</v>
      </c>
      <c r="E32" s="28" t="n">
        <v>335</v>
      </c>
      <c r="F32" s="28" t="n">
        <v>0</v>
      </c>
      <c r="G32" s="28" t="n">
        <v>0</v>
      </c>
      <c r="H32" s="28" t="n">
        <v>66</v>
      </c>
      <c r="I32" s="28" t="n">
        <v>51</v>
      </c>
      <c r="J32" s="28" t="n">
        <v>0</v>
      </c>
      <c r="K32" s="28" t="n">
        <v>0</v>
      </c>
      <c r="L32" s="28" t="n">
        <v>0</v>
      </c>
      <c r="M32" s="28" t="n">
        <v>6</v>
      </c>
      <c r="N32" s="28" t="n">
        <v>0</v>
      </c>
      <c r="O32" s="28" t="n">
        <v>2</v>
      </c>
      <c r="P32" s="28" t="n">
        <v>370</v>
      </c>
      <c r="Q32" s="28" t="n">
        <v>4</v>
      </c>
      <c r="R32" s="28" t="n">
        <v>2</v>
      </c>
      <c r="S32" s="28" t="n">
        <v>1</v>
      </c>
      <c r="T32" s="28" t="n">
        <v>0</v>
      </c>
      <c r="U32" s="28" t="n">
        <v>0</v>
      </c>
      <c r="V32" s="28" t="n">
        <v>0</v>
      </c>
      <c r="W32" s="28" t="n">
        <v>0</v>
      </c>
      <c r="X32" s="28" t="n">
        <v>0</v>
      </c>
      <c r="Y32" s="28" t="n">
        <v>0</v>
      </c>
      <c r="Z32" s="28" t="n">
        <v>0</v>
      </c>
      <c r="AA32" s="28" t="n">
        <v>0</v>
      </c>
      <c r="AB32" s="28" t="n">
        <v>92</v>
      </c>
      <c r="AC32" s="28" t="n">
        <v>2</v>
      </c>
      <c r="AD32" s="28" t="n">
        <v>0</v>
      </c>
      <c r="AE32" s="28" t="n">
        <v>0</v>
      </c>
      <c r="AF32" s="28" t="n">
        <v>0</v>
      </c>
      <c r="AG32" s="28" t="n">
        <v>0</v>
      </c>
      <c r="AH32" s="28" t="n">
        <v>0</v>
      </c>
      <c r="AI32" s="28" t="n">
        <v>1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20.1" customHeight="true">
      <c r="A33" s="7" t="s">
        <v>30</v>
      </c>
      <c r="B33" s="21" t="n">
        <v>78413</v>
      </c>
      <c r="C33" s="28" t="n">
        <v>239</v>
      </c>
      <c r="D33" s="28" t="n">
        <f>F33+G33+H33+I33+J33+K33</f>
        <v>143</v>
      </c>
      <c r="E33" s="28" t="n">
        <v>472</v>
      </c>
      <c r="F33" s="28" t="n">
        <v>0</v>
      </c>
      <c r="G33" s="28" t="n">
        <v>0</v>
      </c>
      <c r="H33" s="28" t="n">
        <v>70</v>
      </c>
      <c r="I33" s="28" t="n">
        <v>73</v>
      </c>
      <c r="J33" s="28" t="n">
        <v>0</v>
      </c>
      <c r="K33" s="28" t="n">
        <v>0</v>
      </c>
      <c r="L33" s="28" t="n">
        <v>0</v>
      </c>
      <c r="M33" s="28" t="n">
        <v>8</v>
      </c>
      <c r="N33" s="28" t="n">
        <v>0</v>
      </c>
      <c r="O33" s="28" t="n">
        <v>1</v>
      </c>
      <c r="P33" s="28" t="n">
        <v>372</v>
      </c>
      <c r="Q33" s="28" t="n">
        <v>8</v>
      </c>
      <c r="R33" s="28" t="n">
        <v>3</v>
      </c>
      <c r="S33" s="28" t="n">
        <v>2</v>
      </c>
      <c r="T33" s="28" t="n">
        <v>5</v>
      </c>
      <c r="U33" s="28" t="n">
        <v>0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0</v>
      </c>
      <c r="AA33" s="28" t="n">
        <v>0</v>
      </c>
      <c r="AB33" s="28" t="n">
        <v>40</v>
      </c>
      <c r="AC33" s="28" t="n">
        <v>2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0</v>
      </c>
      <c r="AI33" s="28" t="n">
        <v>5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20.1" customHeight="true">
      <c r="A34" s="7" t="s">
        <v>31</v>
      </c>
      <c r="B34" s="21" t="n">
        <v>63822</v>
      </c>
      <c r="C34" s="28" t="n">
        <v>217</v>
      </c>
      <c r="D34" s="28" t="n">
        <f>F34+G34+H34+I34+J34+K34</f>
        <v>98</v>
      </c>
      <c r="E34" s="28" t="n">
        <v>309</v>
      </c>
      <c r="F34" s="28" t="n">
        <v>0</v>
      </c>
      <c r="G34" s="28" t="n">
        <v>0</v>
      </c>
      <c r="H34" s="28" t="n">
        <v>51</v>
      </c>
      <c r="I34" s="28" t="n">
        <v>47</v>
      </c>
      <c r="J34" s="28" t="n">
        <v>0</v>
      </c>
      <c r="K34" s="28" t="n">
        <v>0</v>
      </c>
      <c r="L34" s="28" t="n">
        <v>0</v>
      </c>
      <c r="M34" s="28" t="n">
        <v>7</v>
      </c>
      <c r="N34" s="28" t="n">
        <v>2</v>
      </c>
      <c r="O34" s="28" t="n">
        <v>0</v>
      </c>
      <c r="P34" s="28" t="n">
        <v>395</v>
      </c>
      <c r="Q34" s="28" t="n">
        <v>4</v>
      </c>
      <c r="R34" s="28" t="n">
        <v>2</v>
      </c>
      <c r="S34" s="28" t="n">
        <v>1</v>
      </c>
      <c r="T34" s="28" t="n">
        <v>2</v>
      </c>
      <c r="U34" s="28" t="n">
        <v>0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0</v>
      </c>
      <c r="AA34" s="28" t="n">
        <v>0</v>
      </c>
      <c r="AB34" s="28" t="n">
        <v>390</v>
      </c>
      <c r="AC34" s="28" t="n">
        <v>4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0</v>
      </c>
      <c r="AI34" s="28" t="n">
        <v>2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20.1" customHeight="true">
      <c r="A35" s="7" t="s">
        <v>32</v>
      </c>
      <c r="B35" s="21" t="n">
        <v>198212</v>
      </c>
      <c r="C35" s="28" t="n">
        <v>645</v>
      </c>
      <c r="D35" s="28" t="n">
        <f>F35+G35+H35+I35+J35+K35</f>
        <v>247</v>
      </c>
      <c r="E35" s="28" t="n">
        <v>1056</v>
      </c>
      <c r="F35" s="28" t="n">
        <v>1</v>
      </c>
      <c r="G35" s="28" t="n">
        <v>0</v>
      </c>
      <c r="H35" s="28" t="n">
        <v>130</v>
      </c>
      <c r="I35" s="28" t="n">
        <v>116</v>
      </c>
      <c r="J35" s="28" t="n">
        <v>0</v>
      </c>
      <c r="K35" s="28" t="n">
        <v>0</v>
      </c>
      <c r="L35" s="28" t="n">
        <v>2</v>
      </c>
      <c r="M35" s="28" t="n">
        <v>16</v>
      </c>
      <c r="N35" s="28" t="n">
        <v>0</v>
      </c>
      <c r="O35" s="28" t="n">
        <v>4</v>
      </c>
      <c r="P35" s="28" t="n">
        <v>1260</v>
      </c>
      <c r="Q35" s="28" t="n">
        <v>6</v>
      </c>
      <c r="R35" s="28" t="n">
        <v>5</v>
      </c>
      <c r="S35" s="28" t="n">
        <v>4</v>
      </c>
      <c r="T35" s="28" t="n">
        <v>0</v>
      </c>
      <c r="U35" s="28" t="n">
        <v>0</v>
      </c>
      <c r="V35" s="28" t="n">
        <v>0</v>
      </c>
      <c r="W35" s="28" t="n">
        <v>0</v>
      </c>
      <c r="X35" s="28" t="n">
        <v>0</v>
      </c>
      <c r="Y35" s="28" t="n">
        <v>2</v>
      </c>
      <c r="Z35" s="28" t="n">
        <v>3</v>
      </c>
      <c r="AA35" s="28" t="n">
        <v>3</v>
      </c>
      <c r="AB35" s="28" t="n">
        <v>178</v>
      </c>
      <c r="AC35" s="28" t="n">
        <v>5</v>
      </c>
      <c r="AD35" s="28" t="n">
        <v>0</v>
      </c>
      <c r="AE35" s="28" t="n">
        <v>0</v>
      </c>
      <c r="AF35" s="28" t="n">
        <v>0</v>
      </c>
      <c r="AG35" s="28" t="n">
        <v>0</v>
      </c>
      <c r="AH35" s="28" t="n">
        <v>0</v>
      </c>
      <c r="AI35" s="28" t="n">
        <v>3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20.1" customHeight="true">
      <c r="A36" s="7" t="s">
        <v>33</v>
      </c>
      <c r="B36" s="21" t="n">
        <v>212511</v>
      </c>
      <c r="C36" s="28" t="n">
        <v>651</v>
      </c>
      <c r="D36" s="28" t="n">
        <f>F36+G36+H36+I36+J36+K36</f>
        <v>331</v>
      </c>
      <c r="E36" s="28" t="n">
        <v>1014</v>
      </c>
      <c r="F36" s="28" t="n">
        <v>2</v>
      </c>
      <c r="G36" s="28" t="n">
        <v>0</v>
      </c>
      <c r="H36" s="28" t="n">
        <v>150</v>
      </c>
      <c r="I36" s="28" t="n">
        <v>179</v>
      </c>
      <c r="J36" s="28" t="n">
        <v>0</v>
      </c>
      <c r="K36" s="28" t="n">
        <v>0</v>
      </c>
      <c r="L36" s="28" t="n">
        <v>0</v>
      </c>
      <c r="M36" s="28" t="n">
        <v>14</v>
      </c>
      <c r="N36" s="28" t="n">
        <v>6</v>
      </c>
      <c r="O36" s="28" t="n">
        <v>6</v>
      </c>
      <c r="P36" s="28" t="n">
        <v>1241</v>
      </c>
      <c r="Q36" s="28" t="n">
        <v>12</v>
      </c>
      <c r="R36" s="28" t="n">
        <v>9</v>
      </c>
      <c r="S36" s="28" t="n">
        <v>14</v>
      </c>
      <c r="T36" s="28" t="n">
        <v>7</v>
      </c>
      <c r="U36" s="28" t="n">
        <v>0</v>
      </c>
      <c r="V36" s="28" t="n">
        <v>0</v>
      </c>
      <c r="W36" s="28" t="n">
        <v>0</v>
      </c>
      <c r="X36" s="28" t="n">
        <v>0</v>
      </c>
      <c r="Y36" s="28" t="n">
        <v>0</v>
      </c>
      <c r="Z36" s="28" t="n">
        <v>0</v>
      </c>
      <c r="AA36" s="28" t="n">
        <v>0</v>
      </c>
      <c r="AB36" s="28" t="n">
        <v>124</v>
      </c>
      <c r="AC36" s="28" t="n">
        <v>4</v>
      </c>
      <c r="AD36" s="28" t="n">
        <v>0</v>
      </c>
      <c r="AE36" s="28" t="n">
        <v>0</v>
      </c>
      <c r="AF36" s="28" t="n">
        <v>0</v>
      </c>
      <c r="AG36" s="28" t="n">
        <v>0</v>
      </c>
      <c r="AH36" s="28" t="n">
        <v>0</v>
      </c>
      <c r="AI36" s="28" t="n">
        <v>12</v>
      </c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20.1" customHeight="true">
      <c r="A37" s="8" t="s">
        <v>34</v>
      </c>
      <c r="B37" s="22" t="n">
        <v>10794</v>
      </c>
      <c r="C37" s="29" t="n">
        <v>69</v>
      </c>
      <c r="D37" s="29" t="n">
        <f>F37+G37+H37+I37+J37+K37</f>
        <v>49</v>
      </c>
      <c r="E37" s="29" t="n">
        <v>78</v>
      </c>
      <c r="F37" s="29" t="n">
        <v>0</v>
      </c>
      <c r="G37" s="29" t="n">
        <v>0</v>
      </c>
      <c r="H37" s="29" t="n">
        <v>20</v>
      </c>
      <c r="I37" s="29" t="n">
        <v>29</v>
      </c>
      <c r="J37" s="29" t="n">
        <v>0</v>
      </c>
      <c r="K37" s="29" t="n">
        <v>0</v>
      </c>
      <c r="L37" s="29" t="n">
        <v>0</v>
      </c>
      <c r="M37" s="29" t="n">
        <v>14</v>
      </c>
      <c r="N37" s="29" t="n">
        <v>0</v>
      </c>
      <c r="O37" s="29" t="n">
        <v>0</v>
      </c>
      <c r="P37" s="29" t="n">
        <v>110</v>
      </c>
      <c r="Q37" s="29" t="n">
        <v>1</v>
      </c>
      <c r="R37" s="29" t="n">
        <v>0</v>
      </c>
      <c r="S37" s="29" t="n">
        <v>1</v>
      </c>
      <c r="T37" s="29" t="n">
        <v>0</v>
      </c>
      <c r="U37" s="29" t="n">
        <v>0</v>
      </c>
      <c r="V37" s="29" t="n">
        <v>0</v>
      </c>
      <c r="W37" s="29" t="n">
        <v>0</v>
      </c>
      <c r="X37" s="29" t="n">
        <v>0</v>
      </c>
      <c r="Y37" s="29" t="n">
        <v>0</v>
      </c>
      <c r="Z37" s="29" t="n">
        <v>0</v>
      </c>
      <c r="AA37" s="29" t="n">
        <v>0</v>
      </c>
      <c r="AB37" s="29" t="n">
        <v>30</v>
      </c>
      <c r="AC37" s="29" t="n">
        <v>2</v>
      </c>
      <c r="AD37" s="29" t="n">
        <v>0</v>
      </c>
      <c r="AE37" s="29" t="n">
        <v>0</v>
      </c>
      <c r="AF37" s="29" t="n">
        <v>0</v>
      </c>
      <c r="AG37" s="29" t="n">
        <v>0</v>
      </c>
      <c r="AH37" s="29" t="n">
        <v>0</v>
      </c>
      <c r="AI37" s="29" t="n">
        <v>1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8" customHeight="true">
      <c r="A38" s="9" t="s">
        <v>35</v>
      </c>
      <c r="B38" s="23"/>
      <c r="C38" s="23"/>
      <c r="D38" s="23"/>
      <c r="E38" s="32"/>
      <c r="F38" s="32"/>
      <c r="G38" s="23" t="s">
        <v>48</v>
      </c>
      <c r="H38" s="32"/>
      <c r="I38" s="32"/>
      <c r="J38" s="32"/>
      <c r="K38" s="32"/>
      <c r="L38" s="23"/>
      <c r="M38" s="32"/>
      <c r="N38" s="32"/>
      <c r="O38" s="37" t="s">
        <v>57</v>
      </c>
      <c r="P38" s="38"/>
      <c r="Q38" s="38"/>
      <c r="R38" s="38"/>
      <c r="S38" s="38"/>
      <c r="T38" s="32"/>
      <c r="U38" s="38"/>
      <c r="V38" s="38"/>
      <c r="W38" s="37" t="s">
        <v>64</v>
      </c>
      <c r="X38" s="38"/>
      <c r="Y38" s="38"/>
      <c r="Z38" s="38"/>
      <c r="AA38" s="32"/>
      <c r="AB38" s="32"/>
      <c r="AC38" s="32"/>
      <c r="AD38" s="32"/>
      <c r="AE38" s="32"/>
      <c r="AF38" s="32"/>
      <c r="AG38" s="32"/>
      <c r="AH38" s="32"/>
      <c r="AI38" s="42" t="s">
        <v>78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5.75" customHeight="true">
      <c r="A39" s="10"/>
      <c r="B39" s="10"/>
      <c r="C39" s="10"/>
      <c r="D39" s="13"/>
      <c r="E39" s="33"/>
      <c r="F39" s="33"/>
      <c r="G39" s="33"/>
      <c r="H39" s="33"/>
      <c r="I39" s="33"/>
      <c r="J39" s="33"/>
      <c r="K39" s="33"/>
      <c r="L39" s="10"/>
      <c r="M39" s="10"/>
      <c r="N39" s="13"/>
      <c r="O39" s="13" t="s">
        <v>58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14"/>
      <c r="AC39" s="14"/>
      <c r="AD39" s="14"/>
      <c r="AE39" s="14"/>
      <c r="AF39" s="14"/>
      <c r="AG39" s="14"/>
      <c r="AH39" s="14"/>
      <c r="AI39" s="1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20.1" customHeight="true">
      <c r="A40" s="11" t="s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20.1" customHeight="true">
      <c r="A41" s="12" t="s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20.1" customHeight="true">
      <c r="A42" s="13" t="s">
        <v>38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E1:AF1"/>
    <mergeCell ref="AE2:AF2"/>
    <mergeCell ref="AG1:AI1"/>
    <mergeCell ref="AG2:AI2"/>
    <mergeCell ref="A5:A7"/>
    <mergeCell ref="B5:B7"/>
    <mergeCell ref="F6:F7"/>
    <mergeCell ref="G6:G7"/>
    <mergeCell ref="H6:H7"/>
    <mergeCell ref="I6:I7"/>
    <mergeCell ref="AH5:AH7"/>
    <mergeCell ref="AI5:AI7"/>
    <mergeCell ref="A3:AI3"/>
    <mergeCell ref="A4:AI4"/>
    <mergeCell ref="Z5:AA6"/>
    <mergeCell ref="AB5:AC6"/>
    <mergeCell ref="A41:L41"/>
    <mergeCell ref="S5:T6"/>
    <mergeCell ref="P5:P7"/>
    <mergeCell ref="F5:K5"/>
    <mergeCell ref="D6:D7"/>
    <mergeCell ref="E5:E7"/>
    <mergeCell ref="C6:C7"/>
    <mergeCell ref="J6:J7"/>
    <mergeCell ref="K6:K7"/>
    <mergeCell ref="L5:M6"/>
    <mergeCell ref="N5:O6"/>
    <mergeCell ref="C5:D5"/>
    <mergeCell ref="AD5:AE6"/>
    <mergeCell ref="Y5:Y7"/>
    <mergeCell ref="Q5:R6"/>
    <mergeCell ref="W5:X6"/>
    <mergeCell ref="AF5:AG6"/>
    <mergeCell ref="U5:V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