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9002-3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<sst xmlns="http://schemas.openxmlformats.org/spreadsheetml/2006/main" count="61" uniqueCount="42">
  <si>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公開類</t>
  </si>
  <si>
    <t>年報</t>
  </si>
  <si>
    <t>臺中市大里地政事務所未辦繼承登記土地建物列冊管理</t>
  </si>
  <si>
    <t>中華民國112年底                                                                          單位:筆;棟;平方公尺</t>
  </si>
  <si>
    <t>開始列冊管理年</t>
  </si>
  <si>
    <t>總　　計</t>
  </si>
  <si>
    <t>　97年</t>
  </si>
  <si>
    <t>　98年</t>
  </si>
  <si>
    <t xml:space="preserve"> 100年</t>
  </si>
  <si>
    <t xml:space="preserve"> 101年</t>
  </si>
  <si>
    <t xml:space="preserve"> 102年</t>
  </si>
  <si>
    <t xml:space="preserve"> 103年</t>
  </si>
  <si>
    <t xml:space="preserve"> 104年</t>
  </si>
  <si>
    <t xml:space="preserve"> 105年</t>
  </si>
  <si>
    <t xml:space="preserve"> 106年</t>
  </si>
  <si>
    <t xml:space="preserve"> 107年</t>
  </si>
  <si>
    <t xml:space="preserve"> 108年</t>
  </si>
  <si>
    <t xml:space="preserve"> 109年</t>
  </si>
  <si>
    <t xml:space="preserve"> 110年</t>
  </si>
  <si>
    <t xml:space="preserve"> 111年</t>
  </si>
  <si>
    <t xml:space="preserve"> 112年</t>
  </si>
  <si>
    <t>備註：</t>
  </si>
  <si>
    <t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t>
  </si>
  <si>
    <t>資料來源：本所第一課依據「內政部地政司未辦繼承登記土地及建物管理系統」資料彙整編製。                                              中華民國113年 1月8日 11:05:39 印製</t>
  </si>
  <si>
    <t>填表說明：1.各欄資料皆按「開始列冊管理〈代管〉年」分別填載。</t>
  </si>
  <si>
    <t xml:space="preserve">          2.民國69年開始代管之土地建物迄84年已列冊管理〈代管〉十五年為期滿以此類推。</t>
  </si>
  <si>
    <t xml:space="preserve">          3.本表編製1份，並依統計法規定永久保存，資料透過網際網路上傳至「臺中市公務統計行政管理系統」與「各直轄市縣(市)內政公務統計報表網際網路報送系統」。</t>
  </si>
  <si>
    <t>本年列冊管理數(1)</t>
  </si>
  <si>
    <t>土地</t>
  </si>
  <si>
    <t>筆數</t>
  </si>
  <si>
    <t>因100年~107年、109年~111年等列管土地有分割、地籍圖重測,致土地標示有變更,爰於本年列冊管理數欄之數據修正為上表數值。</t>
  </si>
  <si>
    <t>每年2月20日前編報</t>
  </si>
  <si>
    <t>持分面積</t>
  </si>
  <si>
    <t>建物</t>
  </si>
  <si>
    <t>棟數</t>
  </si>
  <si>
    <t>本年停止列冊管理數(2)</t>
  </si>
  <si>
    <t>本年列冊管理期滿移請國有財產局標售數(3)</t>
  </si>
  <si>
    <t>截至本年底列冊管理數
﹝=(1)-(2)-(3)﹞</t>
  </si>
  <si>
    <t>編製機關</t>
  </si>
  <si>
    <t>表號</t>
  </si>
  <si>
    <t>臺中市大里地政事務所</t>
  </si>
  <si>
    <t>11242-90-02-3</t>
  </si>
</sst>
</file>

<file path=xl/styles.xml><?xml version="1.0" encoding="utf-8"?>
<styleSheet xmlns="http://schemas.openxmlformats.org/spreadsheetml/2006/main">
  <numFmts count="9">
    <numFmt numFmtId="197" formatCode="#,##0.0000;\-#,##0.0000;&quot;－&quot;"/>
    <numFmt numFmtId="198" formatCode="###,##0;\-###,##0;&quot;     －&quot;"/>
    <numFmt numFmtId="199" formatCode="###,##0"/>
    <numFmt numFmtId="200" formatCode="#,##0_);[Red]\(#,##0\)"/>
    <numFmt numFmtId="201" formatCode="#,##0.00_ "/>
    <numFmt numFmtId="202" formatCode="##,###,##0.00"/>
    <numFmt numFmtId="203" formatCode="##,###,##0.00;\-##,###,##0.00;&quot;           －&quot;"/>
    <numFmt numFmtId="204" formatCode="#,##0.000000_);[Red]\(#,##0.000000\)"/>
    <numFmt numFmtId="205" formatCode="#,###,###,##0;\-#,###,###,##0;&quot;           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新細明體"/>
      <family val="2"/>
    </font>
    <font>
      <sz val="10"/>
      <color rgb="FF000000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197" fontId="4" fillId="0" borderId="4" xfId="0" applyNumberFormat="1" applyFont="1" applyBorder="1" applyAlignment="1">
      <alignment horizontal="left" vertical="center"/>
    </xf>
    <xf numFmtId="0" fontId="5" fillId="0" borderId="4" xfId="0" applyFont="1" applyBorder="1"/>
    <xf numFmtId="197" fontId="2" fillId="0" borderId="4" xfId="0" applyNumberFormat="1" applyFont="1" applyBorder="1" applyAlignment="1">
      <alignment horizontal="left" vertical="center"/>
    </xf>
    <xf numFmtId="197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198" fontId="4" fillId="0" borderId="1" xfId="0" applyNumberFormat="1" applyFont="1" applyBorder="1" applyAlignment="1">
      <alignment horizontal="right" vertical="center"/>
    </xf>
    <xf numFmtId="199" fontId="6" fillId="0" borderId="1" xfId="0" applyNumberFormat="1" applyFont="1" applyBorder="1" applyAlignment="1">
      <alignment horizontal="right" vertical="center"/>
    </xf>
    <xf numFmtId="200" fontId="2" fillId="0" borderId="1" xfId="0" applyNumberFormat="1" applyFont="1" applyBorder="1" applyAlignment="1">
      <alignment horizontal="right" vertical="center"/>
    </xf>
    <xf numFmtId="200" fontId="2" fillId="0" borderId="1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justify" wrapText="1"/>
    </xf>
    <xf numFmtId="0" fontId="2" fillId="0" borderId="6" xfId="0" applyFont="1" applyBorder="1" applyAlignment="1">
      <alignment horizontal="left" vertical="center"/>
    </xf>
    <xf numFmtId="201" fontId="4" fillId="0" borderId="1" xfId="0" applyNumberFormat="1" applyFont="1" applyBorder="1" applyAlignment="1">
      <alignment horizontal="right" vertical="center"/>
    </xf>
    <xf numFmtId="202" fontId="6" fillId="0" borderId="1" xfId="0" applyNumberFormat="1" applyFont="1" applyBorder="1" applyAlignment="1">
      <alignment horizontal="right" vertical="center"/>
    </xf>
    <xf numFmtId="203" fontId="4" fillId="0" borderId="1" xfId="0" applyNumberFormat="1" applyFont="1" applyBorder="1" applyAlignment="1">
      <alignment horizontal="right" vertical="center"/>
    </xf>
    <xf numFmtId="20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198" fontId="6" fillId="0" borderId="1" xfId="0" applyNumberFormat="1" applyFont="1" applyBorder="1" applyAlignment="1">
      <alignment horizontal="right" vertical="center"/>
    </xf>
    <xf numFmtId="203" fontId="6" fillId="0" borderId="1" xfId="0" applyNumberFormat="1" applyFont="1" applyBorder="1" applyAlignment="1">
      <alignment horizontal="right" vertical="center"/>
    </xf>
    <xf numFmtId="198" fontId="2" fillId="0" borderId="1" xfId="0" applyNumberFormat="1" applyFont="1" applyBorder="1" applyAlignment="1">
      <alignment horizontal="right" vertical="center"/>
    </xf>
    <xf numFmtId="203" fontId="2" fillId="0" borderId="1" xfId="0" applyNumberFormat="1" applyFont="1" applyBorder="1" applyAlignment="1">
      <alignment horizontal="right" vertical="center"/>
    </xf>
    <xf numFmtId="205" fontId="7" fillId="0" borderId="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49" fontId="5" fillId="0" borderId="3" xfId="0" applyNumberFormat="1" applyFont="1" applyBorder="1" applyAlignment="1">
      <alignment horizontal="right"/>
    </xf>
    <xf numFmtId="201" fontId="4" fillId="0" borderId="9" xfId="0" applyNumberFormat="1" applyFont="1" applyBorder="1" applyAlignment="1">
      <alignment horizontal="right" vertical="center"/>
    </xf>
    <xf numFmtId="203" fontId="6" fillId="0" borderId="9" xfId="0" applyNumberFormat="1" applyFont="1" applyBorder="1" applyAlignment="1">
      <alignment horizontal="right" vertical="center"/>
    </xf>
    <xf numFmtId="202" fontId="6" fillId="0" borderId="9" xfId="0" applyNumberFormat="1" applyFont="1" applyBorder="1" applyAlignment="1">
      <alignment horizontal="right" vertical="center"/>
    </xf>
    <xf numFmtId="203" fontId="2" fillId="0" borderId="9" xfId="0" applyNumberFormat="1" applyFont="1" applyBorder="1" applyAlignment="1">
      <alignment horizontal="right" vertical="center"/>
    </xf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E38" sqref="E38"/>
    </sheetView>
  </sheetViews>
  <sheetFormatPr defaultColWidth="9.28125" defaultRowHeight="15"/>
  <cols>
    <col min="1" max="1" width="14.140625" style="0" customWidth="1"/>
    <col min="2" max="2" width="10.140625" style="0" customWidth="1"/>
    <col min="3" max="3" width="15.140625" style="0" customWidth="1"/>
    <col min="4" max="4" width="10.140625" style="0" customWidth="1"/>
    <col min="5" max="5" width="15.140625" style="0" customWidth="1"/>
    <col min="6" max="6" width="10.140625" style="0" customWidth="1"/>
    <col min="7" max="7" width="15.140625" style="0" customWidth="1"/>
    <col min="8" max="8" width="10.140625" style="0" customWidth="1"/>
    <col min="9" max="9" width="15.140625" style="0" customWidth="1"/>
    <col min="10" max="10" width="10.140625" style="0" customWidth="1"/>
    <col min="11" max="11" width="15.140625" style="0" customWidth="1"/>
    <col min="12" max="12" width="10.140625" style="0" customWidth="1"/>
    <col min="13" max="13" width="15.140625" style="0" customWidth="1"/>
    <col min="14" max="14" width="10.140625" style="0" customWidth="1"/>
    <col min="15" max="15" width="15.140625" style="0" customWidth="1"/>
    <col min="16" max="16" width="10.140625" style="0" customWidth="1"/>
    <col min="17" max="17" width="15.140625" style="0" customWidth="1"/>
    <col min="18" max="50" width="9.28125" style="0" customWidth="1"/>
  </cols>
  <sheetData>
    <row r="1" spans="1:50" ht="39.75" customHeight="1">
      <c r="A1" s="1" t="s">
        <v>0</v>
      </c>
      <c r="B1" s="1"/>
      <c r="C1" s="19"/>
      <c r="D1" s="25"/>
      <c r="E1" s="25"/>
      <c r="F1" s="25"/>
      <c r="G1" s="25"/>
      <c r="H1" s="25"/>
      <c r="I1" s="25"/>
      <c r="J1" s="25"/>
      <c r="K1" s="25"/>
      <c r="L1" s="25"/>
      <c r="M1" s="25"/>
      <c r="N1" s="32"/>
      <c r="O1" s="1" t="s">
        <v>38</v>
      </c>
      <c r="P1" s="1" t="s">
        <v>40</v>
      </c>
      <c r="Q1" s="1"/>
      <c r="R1" s="39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50" ht="39.75" customHeight="1">
      <c r="A2" s="1" t="s">
        <v>1</v>
      </c>
      <c r="B2" s="1"/>
      <c r="C2" s="20" t="s">
        <v>31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33"/>
      <c r="O2" s="1" t="s">
        <v>39</v>
      </c>
      <c r="P2" s="1" t="s">
        <v>41</v>
      </c>
      <c r="Q2" s="1"/>
      <c r="R2" s="39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47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30.7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4"/>
      <c r="Q4" s="34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32.45" customHeight="1">
      <c r="A5" s="4" t="s">
        <v>4</v>
      </c>
      <c r="B5" s="14" t="s">
        <v>27</v>
      </c>
      <c r="C5" s="14"/>
      <c r="D5" s="14"/>
      <c r="E5" s="14"/>
      <c r="F5" s="14" t="s">
        <v>35</v>
      </c>
      <c r="G5" s="14"/>
      <c r="H5" s="14"/>
      <c r="I5" s="14"/>
      <c r="J5" s="14" t="s">
        <v>36</v>
      </c>
      <c r="K5" s="14"/>
      <c r="L5" s="14"/>
      <c r="M5" s="14"/>
      <c r="N5" s="14" t="s">
        <v>37</v>
      </c>
      <c r="O5" s="14"/>
      <c r="P5" s="14"/>
      <c r="Q5" s="14"/>
      <c r="R5" s="39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24.2" customHeight="1">
      <c r="A6" s="4"/>
      <c r="B6" s="14" t="s">
        <v>28</v>
      </c>
      <c r="C6" s="14"/>
      <c r="D6" s="14" t="s">
        <v>33</v>
      </c>
      <c r="E6" s="14"/>
      <c r="F6" s="14" t="s">
        <v>28</v>
      </c>
      <c r="G6" s="14"/>
      <c r="H6" s="14" t="s">
        <v>33</v>
      </c>
      <c r="I6" s="14"/>
      <c r="J6" s="14" t="s">
        <v>28</v>
      </c>
      <c r="K6" s="14"/>
      <c r="L6" s="14" t="s">
        <v>33</v>
      </c>
      <c r="M6" s="14"/>
      <c r="N6" s="14" t="s">
        <v>28</v>
      </c>
      <c r="O6" s="14"/>
      <c r="P6" s="14" t="s">
        <v>33</v>
      </c>
      <c r="Q6" s="14"/>
      <c r="R6" s="39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24.2" customHeight="1">
      <c r="A7" s="4"/>
      <c r="B7" s="14" t="s">
        <v>29</v>
      </c>
      <c r="C7" s="14" t="s">
        <v>32</v>
      </c>
      <c r="D7" s="14" t="s">
        <v>34</v>
      </c>
      <c r="E7" s="14" t="s">
        <v>32</v>
      </c>
      <c r="F7" s="14" t="s">
        <v>29</v>
      </c>
      <c r="G7" s="14" t="s">
        <v>32</v>
      </c>
      <c r="H7" s="14" t="s">
        <v>34</v>
      </c>
      <c r="I7" s="14" t="s">
        <v>32</v>
      </c>
      <c r="J7" s="14" t="s">
        <v>29</v>
      </c>
      <c r="K7" s="14" t="s">
        <v>32</v>
      </c>
      <c r="L7" s="14" t="s">
        <v>34</v>
      </c>
      <c r="M7" s="14" t="s">
        <v>32</v>
      </c>
      <c r="N7" s="14" t="s">
        <v>29</v>
      </c>
      <c r="O7" s="14" t="s">
        <v>32</v>
      </c>
      <c r="P7" s="14" t="s">
        <v>34</v>
      </c>
      <c r="Q7" s="14" t="s">
        <v>32</v>
      </c>
      <c r="R7" s="39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19.15" customHeight="1">
      <c r="A8" s="5" t="s">
        <v>5</v>
      </c>
      <c r="B8" s="15">
        <f>SUM(B9:B23)</f>
        <v>4129</v>
      </c>
      <c r="C8" s="21">
        <f>SUM(C9:C23)</f>
        <v>677065.54</v>
      </c>
      <c r="D8" s="15">
        <f>SUM(D9:D23)</f>
        <v>221</v>
      </c>
      <c r="E8" s="21">
        <f>SUM(E9:E23)</f>
        <v>23398.34</v>
      </c>
      <c r="F8" s="15">
        <f>SUM(F9:F23)</f>
        <v>184</v>
      </c>
      <c r="G8" s="21">
        <f>SUM(G9:G23)</f>
        <v>42133.72</v>
      </c>
      <c r="H8" s="15">
        <f>SUM(H9:H23)</f>
        <v>32</v>
      </c>
      <c r="I8" s="21">
        <f>SUM(I9:I23)</f>
        <v>3372.85</v>
      </c>
      <c r="J8" s="15">
        <f>SUM(J9:J23)</f>
        <v>0</v>
      </c>
      <c r="K8" s="31">
        <v>0</v>
      </c>
      <c r="L8" s="31">
        <v>0</v>
      </c>
      <c r="M8" s="31">
        <v>0</v>
      </c>
      <c r="N8" s="15">
        <f>SUM(N9:N23)</f>
        <v>3945</v>
      </c>
      <c r="O8" s="21">
        <f>SUM(O9:O23)</f>
        <v>634931.82</v>
      </c>
      <c r="P8" s="15">
        <f>SUM(P9:P23)</f>
        <v>189</v>
      </c>
      <c r="Q8" s="35">
        <f>SUM(Q9:Q23)</f>
        <v>20025.49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9.15" customHeight="1">
      <c r="A9" s="6" t="s">
        <v>6</v>
      </c>
      <c r="B9" s="16">
        <v>1</v>
      </c>
      <c r="C9" s="22">
        <v>32</v>
      </c>
      <c r="D9" s="27">
        <v>0</v>
      </c>
      <c r="E9" s="28">
        <v>0</v>
      </c>
      <c r="F9" s="27">
        <v>0</v>
      </c>
      <c r="G9" s="28">
        <v>0</v>
      </c>
      <c r="H9" s="27">
        <v>0</v>
      </c>
      <c r="I9" s="28">
        <v>0</v>
      </c>
      <c r="J9" s="27">
        <v>0</v>
      </c>
      <c r="K9" s="28">
        <v>0</v>
      </c>
      <c r="L9" s="27">
        <v>0</v>
      </c>
      <c r="M9" s="28">
        <v>0</v>
      </c>
      <c r="N9" s="16">
        <v>1</v>
      </c>
      <c r="O9" s="22">
        <v>32</v>
      </c>
      <c r="P9" s="27">
        <v>0</v>
      </c>
      <c r="Q9" s="36">
        <v>0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9.15" customHeight="1">
      <c r="A10" s="6" t="s">
        <v>7</v>
      </c>
      <c r="B10" s="16">
        <v>14</v>
      </c>
      <c r="C10" s="22">
        <v>2025.93</v>
      </c>
      <c r="D10" s="16">
        <v>3</v>
      </c>
      <c r="E10" s="22">
        <v>128.06</v>
      </c>
      <c r="F10" s="16">
        <v>2</v>
      </c>
      <c r="G10" s="22">
        <v>212.64</v>
      </c>
      <c r="H10" s="27">
        <v>0</v>
      </c>
      <c r="I10" s="28">
        <v>0</v>
      </c>
      <c r="J10" s="27">
        <v>0</v>
      </c>
      <c r="K10" s="28">
        <v>0</v>
      </c>
      <c r="L10" s="27">
        <v>0</v>
      </c>
      <c r="M10" s="28">
        <v>0</v>
      </c>
      <c r="N10" s="16">
        <v>12</v>
      </c>
      <c r="O10" s="22">
        <v>1813.29</v>
      </c>
      <c r="P10" s="16">
        <v>3</v>
      </c>
      <c r="Q10" s="37">
        <v>128.06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9.15" customHeight="1">
      <c r="A11" s="6" t="s">
        <v>8</v>
      </c>
      <c r="B11" s="16">
        <v>103</v>
      </c>
      <c r="C11" s="22">
        <v>9095.76</v>
      </c>
      <c r="D11" s="16">
        <v>3</v>
      </c>
      <c r="E11" s="22">
        <v>100.87</v>
      </c>
      <c r="F11" s="27">
        <v>0</v>
      </c>
      <c r="G11" s="28">
        <v>0</v>
      </c>
      <c r="H11" s="27">
        <v>0</v>
      </c>
      <c r="I11" s="28">
        <v>0</v>
      </c>
      <c r="J11" s="27">
        <v>0</v>
      </c>
      <c r="K11" s="28">
        <v>0</v>
      </c>
      <c r="L11" s="27">
        <v>0</v>
      </c>
      <c r="M11" s="28">
        <v>0</v>
      </c>
      <c r="N11" s="16">
        <v>103</v>
      </c>
      <c r="O11" s="22">
        <v>9095.76</v>
      </c>
      <c r="P11" s="16">
        <v>3</v>
      </c>
      <c r="Q11" s="37">
        <v>100.87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19.15" customHeight="1">
      <c r="A12" s="6" t="s">
        <v>9</v>
      </c>
      <c r="B12" s="16">
        <v>71</v>
      </c>
      <c r="C12" s="22">
        <v>7900.53</v>
      </c>
      <c r="D12" s="16">
        <v>7</v>
      </c>
      <c r="E12" s="22">
        <v>1073.48</v>
      </c>
      <c r="F12" s="27">
        <v>0</v>
      </c>
      <c r="G12" s="28">
        <v>0</v>
      </c>
      <c r="H12" s="27">
        <v>0</v>
      </c>
      <c r="I12" s="28">
        <v>0</v>
      </c>
      <c r="J12" s="27">
        <v>0</v>
      </c>
      <c r="K12" s="28">
        <v>0</v>
      </c>
      <c r="L12" s="27">
        <v>0</v>
      </c>
      <c r="M12" s="28">
        <v>0</v>
      </c>
      <c r="N12" s="16">
        <v>71</v>
      </c>
      <c r="O12" s="22">
        <v>7900.53</v>
      </c>
      <c r="P12" s="16">
        <v>7</v>
      </c>
      <c r="Q12" s="37">
        <v>1073.48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ht="19.15" customHeight="1">
      <c r="A13" s="6" t="s">
        <v>10</v>
      </c>
      <c r="B13" s="16">
        <v>123</v>
      </c>
      <c r="C13" s="22">
        <v>13208.22</v>
      </c>
      <c r="D13" s="16">
        <v>3</v>
      </c>
      <c r="E13" s="22">
        <v>397.65</v>
      </c>
      <c r="F13" s="16">
        <v>10</v>
      </c>
      <c r="G13" s="22">
        <v>222.11</v>
      </c>
      <c r="H13" s="16">
        <v>1</v>
      </c>
      <c r="I13" s="22">
        <v>140.44</v>
      </c>
      <c r="J13" s="27">
        <v>0</v>
      </c>
      <c r="K13" s="28">
        <v>0</v>
      </c>
      <c r="L13" s="27">
        <v>0</v>
      </c>
      <c r="M13" s="28">
        <v>0</v>
      </c>
      <c r="N13" s="16">
        <v>113</v>
      </c>
      <c r="O13" s="22">
        <v>12986.11</v>
      </c>
      <c r="P13" s="16">
        <v>2</v>
      </c>
      <c r="Q13" s="37">
        <v>257.21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9.15" customHeight="1">
      <c r="A14" s="6" t="s">
        <v>11</v>
      </c>
      <c r="B14" s="16">
        <v>140</v>
      </c>
      <c r="C14" s="22">
        <v>21766.38</v>
      </c>
      <c r="D14" s="16">
        <v>8</v>
      </c>
      <c r="E14" s="22">
        <v>731.69</v>
      </c>
      <c r="F14" s="16">
        <v>2</v>
      </c>
      <c r="G14" s="22">
        <v>101.17</v>
      </c>
      <c r="H14" s="16">
        <v>1</v>
      </c>
      <c r="I14" s="22">
        <v>61.54</v>
      </c>
      <c r="J14" s="27">
        <v>0</v>
      </c>
      <c r="K14" s="28">
        <v>0</v>
      </c>
      <c r="L14" s="27">
        <v>0</v>
      </c>
      <c r="M14" s="28">
        <v>0</v>
      </c>
      <c r="N14" s="16">
        <v>138</v>
      </c>
      <c r="O14" s="22">
        <v>21665.21</v>
      </c>
      <c r="P14" s="16">
        <v>7</v>
      </c>
      <c r="Q14" s="37">
        <v>670.15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ht="19.15" customHeight="1">
      <c r="A15" s="6" t="s">
        <v>12</v>
      </c>
      <c r="B15" s="16">
        <v>186</v>
      </c>
      <c r="C15" s="22">
        <v>18105.37</v>
      </c>
      <c r="D15" s="27">
        <v>0</v>
      </c>
      <c r="E15" s="28">
        <v>0</v>
      </c>
      <c r="F15" s="16">
        <v>16</v>
      </c>
      <c r="G15" s="22">
        <v>1950.13</v>
      </c>
      <c r="H15" s="27">
        <v>0</v>
      </c>
      <c r="I15" s="28">
        <v>0</v>
      </c>
      <c r="J15" s="27">
        <v>0</v>
      </c>
      <c r="K15" s="28">
        <v>0</v>
      </c>
      <c r="L15" s="27">
        <v>0</v>
      </c>
      <c r="M15" s="28">
        <v>0</v>
      </c>
      <c r="N15" s="16">
        <v>170</v>
      </c>
      <c r="O15" s="22">
        <v>16155.24</v>
      </c>
      <c r="P15" s="27">
        <v>0</v>
      </c>
      <c r="Q15" s="36">
        <v>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ht="19.15" customHeight="1">
      <c r="A16" s="6" t="s">
        <v>13</v>
      </c>
      <c r="B16" s="16">
        <v>467</v>
      </c>
      <c r="C16" s="22">
        <v>23771.01</v>
      </c>
      <c r="D16" s="16">
        <v>8</v>
      </c>
      <c r="E16" s="22">
        <v>878.76</v>
      </c>
      <c r="F16" s="16">
        <v>17</v>
      </c>
      <c r="G16" s="22">
        <v>856.07</v>
      </c>
      <c r="H16" s="16">
        <v>1</v>
      </c>
      <c r="I16" s="22">
        <v>71.33</v>
      </c>
      <c r="J16" s="27">
        <v>0</v>
      </c>
      <c r="K16" s="28">
        <v>0</v>
      </c>
      <c r="L16" s="27">
        <v>0</v>
      </c>
      <c r="M16" s="28">
        <v>0</v>
      </c>
      <c r="N16" s="16">
        <v>450</v>
      </c>
      <c r="O16" s="22">
        <v>22914.94</v>
      </c>
      <c r="P16" s="16">
        <v>7</v>
      </c>
      <c r="Q16" s="37">
        <v>807.43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ht="19.15" customHeight="1">
      <c r="A17" s="6" t="s">
        <v>14</v>
      </c>
      <c r="B17" s="16">
        <v>706</v>
      </c>
      <c r="C17" s="22">
        <v>73499.21</v>
      </c>
      <c r="D17" s="16">
        <v>48</v>
      </c>
      <c r="E17" s="22">
        <v>3786.21</v>
      </c>
      <c r="F17" s="16">
        <v>18</v>
      </c>
      <c r="G17" s="22">
        <v>840.44</v>
      </c>
      <c r="H17" s="16">
        <v>5</v>
      </c>
      <c r="I17" s="22">
        <v>356.73</v>
      </c>
      <c r="J17" s="27">
        <v>0</v>
      </c>
      <c r="K17" s="28">
        <v>0</v>
      </c>
      <c r="L17" s="27">
        <v>0</v>
      </c>
      <c r="M17" s="28">
        <v>0</v>
      </c>
      <c r="N17" s="16">
        <v>688</v>
      </c>
      <c r="O17" s="22">
        <v>72658.77</v>
      </c>
      <c r="P17" s="16">
        <v>43</v>
      </c>
      <c r="Q17" s="37">
        <v>3429.48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</row>
    <row r="18" spans="1:50" ht="19.15" customHeight="1">
      <c r="A18" s="6" t="s">
        <v>15</v>
      </c>
      <c r="B18" s="16">
        <v>454</v>
      </c>
      <c r="C18" s="22">
        <v>74946.35</v>
      </c>
      <c r="D18" s="16">
        <v>27</v>
      </c>
      <c r="E18" s="22">
        <v>4752.41</v>
      </c>
      <c r="F18" s="16">
        <v>8</v>
      </c>
      <c r="G18" s="22">
        <v>2491</v>
      </c>
      <c r="H18" s="16">
        <v>1</v>
      </c>
      <c r="I18" s="22">
        <v>93.5</v>
      </c>
      <c r="J18" s="27">
        <v>0</v>
      </c>
      <c r="K18" s="28">
        <v>0</v>
      </c>
      <c r="L18" s="27">
        <v>0</v>
      </c>
      <c r="M18" s="28">
        <v>0</v>
      </c>
      <c r="N18" s="16">
        <v>446</v>
      </c>
      <c r="O18" s="22">
        <v>72455.35</v>
      </c>
      <c r="P18" s="16">
        <v>26</v>
      </c>
      <c r="Q18" s="37">
        <v>4658.91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9.15" customHeight="1">
      <c r="A19" s="6" t="s">
        <v>16</v>
      </c>
      <c r="B19" s="16">
        <v>733</v>
      </c>
      <c r="C19" s="22">
        <v>210121.8</v>
      </c>
      <c r="D19" s="16">
        <v>9</v>
      </c>
      <c r="E19" s="22">
        <v>710.9</v>
      </c>
      <c r="F19" s="16">
        <v>11</v>
      </c>
      <c r="G19" s="22">
        <v>6561.85</v>
      </c>
      <c r="H19" s="16">
        <v>2</v>
      </c>
      <c r="I19" s="22">
        <v>164.84</v>
      </c>
      <c r="J19" s="27">
        <v>0</v>
      </c>
      <c r="K19" s="28">
        <v>0</v>
      </c>
      <c r="L19" s="27">
        <v>0</v>
      </c>
      <c r="M19" s="28">
        <v>0</v>
      </c>
      <c r="N19" s="16">
        <v>722</v>
      </c>
      <c r="O19" s="22">
        <v>203559.95</v>
      </c>
      <c r="P19" s="16">
        <v>7</v>
      </c>
      <c r="Q19" s="37">
        <v>546.06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9.15" customHeight="1">
      <c r="A20" s="6" t="s">
        <v>17</v>
      </c>
      <c r="B20" s="16">
        <v>262</v>
      </c>
      <c r="C20" s="22">
        <v>82085.15</v>
      </c>
      <c r="D20" s="16">
        <v>19</v>
      </c>
      <c r="E20" s="22">
        <v>1684.17</v>
      </c>
      <c r="F20" s="16">
        <v>8</v>
      </c>
      <c r="G20" s="22">
        <v>8945.52</v>
      </c>
      <c r="H20" s="16">
        <v>1</v>
      </c>
      <c r="I20" s="22">
        <v>50.8</v>
      </c>
      <c r="J20" s="27">
        <v>0</v>
      </c>
      <c r="K20" s="28">
        <v>0</v>
      </c>
      <c r="L20" s="27">
        <v>0</v>
      </c>
      <c r="M20" s="28">
        <v>0</v>
      </c>
      <c r="N20" s="16">
        <v>254</v>
      </c>
      <c r="O20" s="22">
        <v>73139.63</v>
      </c>
      <c r="P20" s="16">
        <v>18</v>
      </c>
      <c r="Q20" s="37">
        <v>1633.37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19.15" customHeight="1">
      <c r="A21" s="6" t="s">
        <v>18</v>
      </c>
      <c r="B21" s="16">
        <v>308</v>
      </c>
      <c r="C21" s="22">
        <v>36233.94</v>
      </c>
      <c r="D21" s="16">
        <v>24</v>
      </c>
      <c r="E21" s="22">
        <v>2449.43</v>
      </c>
      <c r="F21" s="16">
        <v>12</v>
      </c>
      <c r="G21" s="22">
        <v>1341.4</v>
      </c>
      <c r="H21" s="16">
        <v>1</v>
      </c>
      <c r="I21" s="22">
        <v>100.29</v>
      </c>
      <c r="J21" s="27">
        <v>0</v>
      </c>
      <c r="K21" s="28">
        <v>0</v>
      </c>
      <c r="L21" s="27">
        <v>0</v>
      </c>
      <c r="M21" s="28">
        <v>0</v>
      </c>
      <c r="N21" s="16">
        <v>296</v>
      </c>
      <c r="O21" s="22">
        <v>34892.54</v>
      </c>
      <c r="P21" s="16">
        <v>23</v>
      </c>
      <c r="Q21" s="37">
        <v>2349.14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19.15" customHeight="1">
      <c r="A22" s="6" t="s">
        <v>19</v>
      </c>
      <c r="B22" s="16">
        <v>181</v>
      </c>
      <c r="C22" s="22">
        <v>32559.32</v>
      </c>
      <c r="D22" s="16">
        <v>23</v>
      </c>
      <c r="E22" s="22">
        <v>2556.37</v>
      </c>
      <c r="F22" s="16">
        <v>20</v>
      </c>
      <c r="G22" s="22">
        <v>4482</v>
      </c>
      <c r="H22" s="16">
        <v>6</v>
      </c>
      <c r="I22" s="22">
        <v>812.54</v>
      </c>
      <c r="J22" s="27">
        <v>0</v>
      </c>
      <c r="K22" s="28">
        <v>0</v>
      </c>
      <c r="L22" s="27">
        <v>0</v>
      </c>
      <c r="M22" s="28">
        <v>0</v>
      </c>
      <c r="N22" s="16">
        <v>161</v>
      </c>
      <c r="O22" s="22">
        <v>28077.32</v>
      </c>
      <c r="P22" s="16">
        <v>17</v>
      </c>
      <c r="Q22" s="37">
        <v>1743.83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9.15" customHeight="1">
      <c r="A23" s="6" t="s">
        <v>20</v>
      </c>
      <c r="B23" s="16">
        <v>380</v>
      </c>
      <c r="C23" s="22">
        <v>71714.57</v>
      </c>
      <c r="D23" s="16">
        <v>39</v>
      </c>
      <c r="E23" s="22">
        <v>4148.34</v>
      </c>
      <c r="F23" s="16">
        <v>60</v>
      </c>
      <c r="G23" s="22">
        <v>14129.39</v>
      </c>
      <c r="H23" s="16">
        <v>13</v>
      </c>
      <c r="I23" s="22">
        <v>1520.84</v>
      </c>
      <c r="J23" s="27">
        <v>0</v>
      </c>
      <c r="K23" s="28">
        <v>0</v>
      </c>
      <c r="L23" s="27">
        <v>0</v>
      </c>
      <c r="M23" s="28">
        <v>0</v>
      </c>
      <c r="N23" s="16">
        <v>320</v>
      </c>
      <c r="O23" s="22">
        <v>57585.18</v>
      </c>
      <c r="P23" s="16">
        <v>26</v>
      </c>
      <c r="Q23" s="37">
        <v>2627.5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19.15" customHeight="1">
      <c r="A24" s="7"/>
      <c r="B24" s="15"/>
      <c r="C24" s="23"/>
      <c r="D24" s="15"/>
      <c r="E24" s="23"/>
      <c r="F24" s="29"/>
      <c r="G24" s="30"/>
      <c r="H24" s="29"/>
      <c r="I24" s="30"/>
      <c r="J24" s="29"/>
      <c r="K24" s="30"/>
      <c r="L24" s="29"/>
      <c r="M24" s="30"/>
      <c r="N24" s="29"/>
      <c r="O24" s="30"/>
      <c r="P24" s="29"/>
      <c r="Q24" s="38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9.15" customHeight="1">
      <c r="A25" s="7"/>
      <c r="B25" s="15"/>
      <c r="C25" s="23"/>
      <c r="D25" s="15"/>
      <c r="E25" s="23"/>
      <c r="F25" s="29"/>
      <c r="G25" s="30"/>
      <c r="H25" s="29"/>
      <c r="I25" s="30"/>
      <c r="J25" s="29"/>
      <c r="K25" s="30"/>
      <c r="L25" s="29"/>
      <c r="M25" s="30"/>
      <c r="N25" s="29"/>
      <c r="O25" s="30"/>
      <c r="P25" s="29"/>
      <c r="Q25" s="38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9.15" customHeight="1">
      <c r="A26" s="8"/>
      <c r="B26" s="17"/>
      <c r="C26" s="24"/>
      <c r="D26" s="17"/>
      <c r="E26" s="24"/>
      <c r="F26" s="29"/>
      <c r="G26" s="30"/>
      <c r="H26" s="29"/>
      <c r="I26" s="30"/>
      <c r="J26" s="29"/>
      <c r="K26" s="30"/>
      <c r="L26" s="29"/>
      <c r="M26" s="30"/>
      <c r="N26" s="29"/>
      <c r="O26" s="30"/>
      <c r="P26" s="29"/>
      <c r="Q26" s="38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19.15" customHeight="1">
      <c r="A27" s="8"/>
      <c r="B27" s="17"/>
      <c r="C27" s="24"/>
      <c r="D27" s="17"/>
      <c r="E27" s="24"/>
      <c r="F27" s="29"/>
      <c r="G27" s="30"/>
      <c r="H27" s="29"/>
      <c r="I27" s="30"/>
      <c r="J27" s="29"/>
      <c r="K27" s="30"/>
      <c r="L27" s="29"/>
      <c r="M27" s="30"/>
      <c r="N27" s="29"/>
      <c r="O27" s="30"/>
      <c r="P27" s="29"/>
      <c r="Q27" s="38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18.95" customHeight="1">
      <c r="A28" s="9" t="s">
        <v>21</v>
      </c>
      <c r="B28" s="18" t="s">
        <v>30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39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36.2" customHeight="1">
      <c r="A29" s="10" t="s">
        <v>22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18" customHeight="1">
      <c r="A30" s="11" t="s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ht="18" customHeight="1">
      <c r="A31" s="12" t="s">
        <v>24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8" customHeight="1">
      <c r="A32" s="13" t="s">
        <v>25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8" customHeight="1">
      <c r="A33" s="12" t="s">
        <v>26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</sheetData>
  <mergeCells count="25">
    <mergeCell ref="A1:B1"/>
    <mergeCell ref="A2:B2"/>
    <mergeCell ref="A3:Q3"/>
    <mergeCell ref="A5:A7"/>
    <mergeCell ref="J5:M5"/>
    <mergeCell ref="B5:E5"/>
    <mergeCell ref="F5:I5"/>
    <mergeCell ref="N5:Q5"/>
    <mergeCell ref="P1:Q1"/>
    <mergeCell ref="P2:Q2"/>
    <mergeCell ref="A4:Q4"/>
    <mergeCell ref="D6:E6"/>
    <mergeCell ref="F6:G6"/>
    <mergeCell ref="H6:I6"/>
    <mergeCell ref="J6:K6"/>
    <mergeCell ref="N6:O6"/>
    <mergeCell ref="A31:L31"/>
    <mergeCell ref="A32:L32"/>
    <mergeCell ref="A33:Q33"/>
    <mergeCell ref="B6:C6"/>
    <mergeCell ref="B28:Q28"/>
    <mergeCell ref="A30:Q30"/>
    <mergeCell ref="L6:M6"/>
    <mergeCell ref="P6:Q6"/>
    <mergeCell ref="A29:Q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