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<sst xmlns="http://schemas.openxmlformats.org/spreadsheetml/2006/main" count="60" uniqueCount="43">
  <si>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</si>
  <si>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</si>
  <si>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臺中市豐原區列冊需關懷獨居老人人數及服務概況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</si>
  <si>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</si>
  <si>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</si>
  <si>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</si>
  <si>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</si>
  <si>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</si>
  <si>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</si>
  <si>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</si>
  <si>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</si>
  <si>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資料來源：本所社會課依據臺中市豐原區列冊關懷獨居老人名冊資料編製。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</si>
  <si>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</si>
  <si>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</si>
  <si>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</si>
  <si>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</si>
  <si>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</si>
  <si>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</si>
  <si>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</si>
  <si>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</si>
  <si>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</si>
  <si>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</si>
  <si>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</si>
  <si>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</si>
  <si>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</si>
  <si>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</si>
  <si>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</si>
  <si>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</si>
  <si>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</si>
  <si>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</si>
  <si>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</si>
  <si>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</si>
  <si>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</si>
  <si>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</si>
  <si>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</si>
  <si>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</si>
  <si>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</si>
  <si>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</si>
  <si>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 113 年 1 月 3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</si>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</sst>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B8" sqref="AB8:AB13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5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4" t="s">
        <v>4</v>
      </c>
      <c r="B8" s="8"/>
      <c r="C8" s="12">
        <f>SUM(C9:C13)</f>
        <v>198</v>
      </c>
      <c r="D8" s="12">
        <f>SUM(D9:D13)</f>
        <v>96</v>
      </c>
      <c r="E8" s="12">
        <f>SUM(E9:E13)</f>
        <v>102</v>
      </c>
      <c r="F8" s="12">
        <f>SUM(F9:F13)</f>
        <v>125</v>
      </c>
      <c r="G8" s="12">
        <f>SUM(G9:G13)</f>
        <v>72</v>
      </c>
      <c r="H8" s="12">
        <f>SUM(H9:H13)</f>
        <v>53</v>
      </c>
      <c r="I8" s="12">
        <f>SUM(I9:I13)</f>
        <v>73</v>
      </c>
      <c r="J8" s="12">
        <f>SUM(J9:J13)</f>
        <v>24</v>
      </c>
      <c r="K8" s="12">
        <f>SUM(K9:K13)</f>
        <v>49</v>
      </c>
      <c r="L8" s="12">
        <f>SUM(L9:L13)</f>
        <v>4</v>
      </c>
      <c r="M8" s="12">
        <f>SUM(M9:M13)</f>
        <v>2</v>
      </c>
      <c r="N8" s="12">
        <f>SUM(N9:N13)</f>
        <v>2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3</v>
      </c>
      <c r="S8" s="12">
        <f>SUM(S9:S13)</f>
        <v>2</v>
      </c>
      <c r="T8" s="12">
        <f>SUM(T9:T13)</f>
        <v>1</v>
      </c>
      <c r="U8" s="12">
        <f>SUM(V8:Z13)</f>
        <v>1140</v>
      </c>
      <c r="V8" s="19">
        <v>570</v>
      </c>
      <c r="W8" s="19">
        <v>570</v>
      </c>
      <c r="X8" s="19">
        <v>0</v>
      </c>
      <c r="Y8" s="19">
        <v>0</v>
      </c>
      <c r="Z8" s="19">
        <v>0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21</v>
      </c>
      <c r="D9" s="12">
        <f>G9+J9</f>
        <v>14</v>
      </c>
      <c r="E9" s="12">
        <f>H9+K9</f>
        <v>7</v>
      </c>
      <c r="F9" s="12">
        <f>G9+H9</f>
        <v>12</v>
      </c>
      <c r="G9" s="13">
        <v>9</v>
      </c>
      <c r="H9" s="13">
        <v>3</v>
      </c>
      <c r="I9" s="12">
        <f>J9+K9</f>
        <v>9</v>
      </c>
      <c r="J9" s="13">
        <v>5</v>
      </c>
      <c r="K9" s="13">
        <v>4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f>S9+T9</f>
        <v>0</v>
      </c>
      <c r="S9" s="13">
        <v>0</v>
      </c>
      <c r="T9" s="13">
        <v>0</v>
      </c>
      <c r="U9" s="12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70</v>
      </c>
      <c r="D10" s="12">
        <f>G10+J10</f>
        <v>41</v>
      </c>
      <c r="E10" s="12">
        <f>H10+K10</f>
        <v>29</v>
      </c>
      <c r="F10" s="12">
        <f>G10+H10</f>
        <v>54</v>
      </c>
      <c r="G10" s="13">
        <v>34</v>
      </c>
      <c r="H10" s="13">
        <v>20</v>
      </c>
      <c r="I10" s="12">
        <f>J10+K10</f>
        <v>16</v>
      </c>
      <c r="J10" s="13">
        <v>7</v>
      </c>
      <c r="K10" s="13">
        <v>9</v>
      </c>
      <c r="L10" s="12">
        <f>M10+N10</f>
        <v>1</v>
      </c>
      <c r="M10" s="13">
        <v>0</v>
      </c>
      <c r="N10" s="13">
        <v>1</v>
      </c>
      <c r="O10" s="12">
        <f>P10+Q10</f>
        <v>0</v>
      </c>
      <c r="P10" s="13">
        <v>0</v>
      </c>
      <c r="Q10" s="13">
        <v>0</v>
      </c>
      <c r="R10" s="12">
        <f>S10+T10</f>
        <v>1</v>
      </c>
      <c r="S10" s="13">
        <v>1</v>
      </c>
      <c r="T10" s="13">
        <v>0</v>
      </c>
      <c r="U10" s="12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40</v>
      </c>
      <c r="D11" s="12">
        <f>G11+J11</f>
        <v>23</v>
      </c>
      <c r="E11" s="12">
        <f>H11+K11</f>
        <v>17</v>
      </c>
      <c r="F11" s="12">
        <f>G11+H11</f>
        <v>25</v>
      </c>
      <c r="G11" s="13">
        <v>18</v>
      </c>
      <c r="H11" s="13">
        <v>7</v>
      </c>
      <c r="I11" s="12">
        <f>J11+K11</f>
        <v>15</v>
      </c>
      <c r="J11" s="13">
        <v>5</v>
      </c>
      <c r="K11" s="13">
        <v>10</v>
      </c>
      <c r="L11" s="12">
        <f>M11+N11</f>
        <v>3</v>
      </c>
      <c r="M11" s="13">
        <v>2</v>
      </c>
      <c r="N11" s="13">
        <v>1</v>
      </c>
      <c r="O11" s="12">
        <f>P11+Q11</f>
        <v>0</v>
      </c>
      <c r="P11" s="13">
        <v>0</v>
      </c>
      <c r="Q11" s="13">
        <v>0</v>
      </c>
      <c r="R11" s="12">
        <f>S11+T11</f>
        <v>1</v>
      </c>
      <c r="S11" s="13">
        <v>1</v>
      </c>
      <c r="T11" s="13">
        <v>0</v>
      </c>
      <c r="U11" s="12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39</v>
      </c>
      <c r="D12" s="12">
        <f>G12+J12</f>
        <v>9</v>
      </c>
      <c r="E12" s="12">
        <f>H12+K12</f>
        <v>30</v>
      </c>
      <c r="F12" s="12">
        <f>G12+H12</f>
        <v>21</v>
      </c>
      <c r="G12" s="13">
        <v>7</v>
      </c>
      <c r="H12" s="13">
        <v>14</v>
      </c>
      <c r="I12" s="12">
        <f>J12+K12</f>
        <v>18</v>
      </c>
      <c r="J12" s="13">
        <v>2</v>
      </c>
      <c r="K12" s="13">
        <v>16</v>
      </c>
      <c r="L12" s="12">
        <f>M12+N12</f>
        <v>0</v>
      </c>
      <c r="M12" s="13">
        <v>0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f>S12+T12</f>
        <v>1</v>
      </c>
      <c r="S12" s="13">
        <v>0</v>
      </c>
      <c r="T12" s="13">
        <v>1</v>
      </c>
      <c r="U12" s="12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28</v>
      </c>
      <c r="D13" s="12">
        <f>G13+J13</f>
        <v>9</v>
      </c>
      <c r="E13" s="12">
        <f>H13+K13</f>
        <v>19</v>
      </c>
      <c r="F13" s="12">
        <f>G13+H13</f>
        <v>13</v>
      </c>
      <c r="G13" s="13">
        <v>4</v>
      </c>
      <c r="H13" s="13">
        <v>9</v>
      </c>
      <c r="I13" s="12">
        <f>J13+K13</f>
        <v>15</v>
      </c>
      <c r="J13" s="13">
        <v>5</v>
      </c>
      <c r="K13" s="13">
        <v>10</v>
      </c>
      <c r="L13" s="12">
        <f>M13+N13</f>
        <v>0</v>
      </c>
      <c r="M13" s="13">
        <v>0</v>
      </c>
      <c r="N13" s="13">
        <v>0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2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