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<sst xmlns="http://schemas.openxmlformats.org/spreadsheetml/2006/main" count="41">
  <si>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</si>
  <si>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</si>
  <si>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臺中市豐原區獨居老人服務概況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</si>
  <si>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</si>
  <si>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</si>
  <si>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</si>
  <si>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</si>
  <si>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</si>
  <si>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</si>
  <si>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</si>
  <si>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</si>
  <si>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</si>
  <si>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資料來源：本所社會課依據臺中市豐原區獨居老人服務概況名冊資料編製。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</si>
  <si>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</si>
  <si>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</si>
  <si>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</si>
  <si>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</si>
  <si>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</si>
  <si>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</si>
  <si>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</si>
  <si>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</si>
  <si>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</si>
  <si>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</si>
  <si>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</si>
  <si>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</si>
  <si>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</si>
  <si>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</si>
  <si>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</si>
  <si>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</si>
  <si>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</si>
  <si>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</si>
  <si>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</si>
  <si>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</si>
  <si>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</si>
  <si>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</si>
  <si>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</si>
  <si>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臺中市豐原區公所</t>
  </si>
  <si>
    <t>10730-04-07-3</t>
  </si>
  <si>
    <t>中華民國113年10月1日編製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</si>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</sst>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198" fontId="5" borderId="1" xfId="0" applyNumberFormat="true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false" showRowColHeaders="true" view="normal">
      <selection activeCell="AL14" sqref="AL14:AO14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6" bestFit="false" customWidth="true" width="7.2109375" hidden="false" outlineLevel="0"/>
    <col min="7" max="7" bestFit="false" customWidth="true" width="8.78125" hidden="false" outlineLevel="0"/>
    <col min="8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1"/>
      <c r="AJ1" s="43" t="s">
        <v>33</v>
      </c>
      <c r="AK1" s="43"/>
      <c r="AL1" s="22" t="s">
        <v>36</v>
      </c>
      <c r="AM1" s="22"/>
      <c r="AN1" s="22"/>
      <c r="AO1" s="22"/>
      <c r="AP1" s="49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2"/>
      <c r="AJ2" s="43" t="s">
        <v>34</v>
      </c>
      <c r="AK2" s="43"/>
      <c r="AL2" s="22" t="s">
        <v>37</v>
      </c>
      <c r="AM2" s="22"/>
      <c r="AN2" s="22"/>
      <c r="AO2" s="22"/>
      <c r="AP2" s="49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40"/>
      <c r="AO5" s="40"/>
      <c r="AP5" s="49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9"/>
      <c r="Z6" s="39"/>
      <c r="AA6" s="23" t="s">
        <v>30</v>
      </c>
      <c r="AB6" s="40"/>
      <c r="AC6" s="40"/>
      <c r="AD6" s="23" t="s">
        <v>31</v>
      </c>
      <c r="AE6" s="40"/>
      <c r="AF6" s="40"/>
      <c r="AG6" s="23" t="s">
        <v>32</v>
      </c>
      <c r="AH6" s="40"/>
      <c r="AI6" s="40"/>
      <c r="AJ6" s="23" t="s">
        <v>35</v>
      </c>
      <c r="AK6" s="40"/>
      <c r="AL6" s="40"/>
      <c r="AM6" s="40"/>
      <c r="AN6" s="40"/>
      <c r="AO6" s="40"/>
      <c r="AP6" s="49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7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268</v>
      </c>
      <c r="D8" s="24" t="n">
        <f>SUM(D9:D13)</f>
        <v>138</v>
      </c>
      <c r="E8" s="24" t="n">
        <f>SUM(E9:E13)</f>
        <v>130</v>
      </c>
      <c r="F8" s="24" t="n">
        <f>SUM(F9:F13)</f>
        <v>183</v>
      </c>
      <c r="G8" s="24" t="n">
        <f>G9+G10+G11+G12+G13</f>
        <v>113</v>
      </c>
      <c r="H8" s="24" t="n">
        <f>H9+H10+H11+H12+H13</f>
        <v>70</v>
      </c>
      <c r="I8" s="24" t="n">
        <f>SUM(I9:I13)</f>
        <v>85</v>
      </c>
      <c r="J8" s="24" t="n">
        <f>J9+J10+J11+J12+J13</f>
        <v>25</v>
      </c>
      <c r="K8" s="24" t="n">
        <f>K9+K10+K11+K12+K13</f>
        <v>60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44</v>
      </c>
      <c r="P8" s="24" t="n">
        <f>S8+V8</f>
        <v>25</v>
      </c>
      <c r="Q8" s="24" t="n">
        <f>T8+W8</f>
        <v>19</v>
      </c>
      <c r="R8" s="24" t="n">
        <f>S8+T8</f>
        <v>43</v>
      </c>
      <c r="S8" s="34" t="n">
        <v>24</v>
      </c>
      <c r="T8" s="34" t="n">
        <v>19</v>
      </c>
      <c r="U8" s="24" t="n">
        <f>V8+W8</f>
        <v>1</v>
      </c>
      <c r="V8" s="34" t="n">
        <v>1</v>
      </c>
      <c r="W8" s="38" t="n">
        <v>0</v>
      </c>
      <c r="X8" s="24" t="n">
        <f>Y8+Z8</f>
        <v>225</v>
      </c>
      <c r="Y8" s="24" t="n">
        <f>AB8+AE8</f>
        <v>91</v>
      </c>
      <c r="Z8" s="24" t="n">
        <f>AC8+AF8</f>
        <v>134</v>
      </c>
      <c r="AA8" s="24" t="n">
        <f>AB8+AC8</f>
        <v>92</v>
      </c>
      <c r="AB8" s="34" t="n">
        <v>37</v>
      </c>
      <c r="AC8" s="34" t="n">
        <v>55</v>
      </c>
      <c r="AD8" s="24" t="n">
        <f>AE8+AF8</f>
        <v>133</v>
      </c>
      <c r="AE8" s="34" t="n">
        <v>54</v>
      </c>
      <c r="AF8" s="34" t="n">
        <v>79</v>
      </c>
      <c r="AG8" s="24" t="n">
        <f>AH8+AI8</f>
        <v>0</v>
      </c>
      <c r="AH8" s="38" t="n">
        <v>0</v>
      </c>
      <c r="AI8" s="38" t="n">
        <v>0</v>
      </c>
      <c r="AJ8" s="24" t="n">
        <f>AK8+AL8</f>
        <v>0</v>
      </c>
      <c r="AK8" s="38" t="n">
        <v>0</v>
      </c>
      <c r="AL8" s="38" t="n">
        <v>0</v>
      </c>
      <c r="AM8" s="24" t="n">
        <f>AN8+AO8</f>
        <v>0</v>
      </c>
      <c r="AN8" s="38" t="n">
        <v>0</v>
      </c>
      <c r="AO8" s="48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49</v>
      </c>
      <c r="D9" s="24" t="n">
        <f>G9+J9</f>
        <v>36</v>
      </c>
      <c r="E9" s="24" t="n">
        <f>H9+K9</f>
        <v>13</v>
      </c>
      <c r="F9" s="24" t="n">
        <f>G9+H9</f>
        <v>39</v>
      </c>
      <c r="G9" s="31" t="n">
        <v>30</v>
      </c>
      <c r="H9" s="31" t="n">
        <v>9</v>
      </c>
      <c r="I9" s="24" t="n">
        <f>J9+K9</f>
        <v>10</v>
      </c>
      <c r="J9" s="31" t="n">
        <v>6</v>
      </c>
      <c r="K9" s="31" t="n">
        <v>4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8"/>
      <c r="X9" s="24"/>
      <c r="Y9" s="24"/>
      <c r="Z9" s="24"/>
      <c r="AA9" s="24"/>
      <c r="AB9" s="34"/>
      <c r="AC9" s="34"/>
      <c r="AD9" s="24"/>
      <c r="AE9" s="34"/>
      <c r="AF9" s="34"/>
      <c r="AG9" s="24"/>
      <c r="AH9" s="38"/>
      <c r="AI9" s="38"/>
      <c r="AJ9" s="24"/>
      <c r="AK9" s="38"/>
      <c r="AL9" s="38"/>
      <c r="AM9" s="24"/>
      <c r="AN9" s="38"/>
      <c r="AO9" s="48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86</v>
      </c>
      <c r="D10" s="24" t="n">
        <f>G10+J10</f>
        <v>48</v>
      </c>
      <c r="E10" s="24" t="n">
        <f>H10+K10</f>
        <v>38</v>
      </c>
      <c r="F10" s="24" t="n">
        <f>G10+H10</f>
        <v>69</v>
      </c>
      <c r="G10" s="31" t="n">
        <v>44</v>
      </c>
      <c r="H10" s="31" t="n">
        <v>25</v>
      </c>
      <c r="I10" s="24" t="n">
        <f>J10+K10</f>
        <v>17</v>
      </c>
      <c r="J10" s="31" t="n">
        <v>4</v>
      </c>
      <c r="K10" s="31" t="n">
        <v>13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8"/>
      <c r="X10" s="24"/>
      <c r="Y10" s="24"/>
      <c r="Z10" s="24"/>
      <c r="AA10" s="24"/>
      <c r="AB10" s="34"/>
      <c r="AC10" s="34"/>
      <c r="AD10" s="24"/>
      <c r="AE10" s="34"/>
      <c r="AF10" s="34"/>
      <c r="AG10" s="24"/>
      <c r="AH10" s="38"/>
      <c r="AI10" s="38"/>
      <c r="AJ10" s="24"/>
      <c r="AK10" s="38"/>
      <c r="AL10" s="38"/>
      <c r="AM10" s="24"/>
      <c r="AN10" s="38"/>
      <c r="AO10" s="48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56</v>
      </c>
      <c r="D11" s="24" t="n">
        <f>G11+J11</f>
        <v>30</v>
      </c>
      <c r="E11" s="24" t="n">
        <f>H11+K11</f>
        <v>26</v>
      </c>
      <c r="F11" s="24" t="n">
        <f>G11+H11</f>
        <v>37</v>
      </c>
      <c r="G11" s="31" t="n">
        <v>24</v>
      </c>
      <c r="H11" s="31" t="n">
        <v>13</v>
      </c>
      <c r="I11" s="24" t="n">
        <f>J11+K11</f>
        <v>19</v>
      </c>
      <c r="J11" s="31" t="n">
        <v>6</v>
      </c>
      <c r="K11" s="31" t="n">
        <v>13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8"/>
      <c r="X11" s="24"/>
      <c r="Y11" s="24"/>
      <c r="Z11" s="24"/>
      <c r="AA11" s="24"/>
      <c r="AB11" s="34"/>
      <c r="AC11" s="34"/>
      <c r="AD11" s="24"/>
      <c r="AE11" s="34"/>
      <c r="AF11" s="34"/>
      <c r="AG11" s="24"/>
      <c r="AH11" s="38"/>
      <c r="AI11" s="38"/>
      <c r="AJ11" s="24"/>
      <c r="AK11" s="38"/>
      <c r="AL11" s="38"/>
      <c r="AM11" s="24"/>
      <c r="AN11" s="38"/>
      <c r="AO11" s="48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46</v>
      </c>
      <c r="D12" s="24" t="n">
        <f>G12+J12</f>
        <v>12</v>
      </c>
      <c r="E12" s="24" t="n">
        <f>H12+K12</f>
        <v>34</v>
      </c>
      <c r="F12" s="24" t="n">
        <f>G12+H12</f>
        <v>23</v>
      </c>
      <c r="G12" s="31" t="n">
        <v>10</v>
      </c>
      <c r="H12" s="31" t="n">
        <v>13</v>
      </c>
      <c r="I12" s="24" t="n">
        <f>J12+K12</f>
        <v>23</v>
      </c>
      <c r="J12" s="31" t="n">
        <v>2</v>
      </c>
      <c r="K12" s="31" t="n">
        <v>21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8"/>
      <c r="X12" s="24"/>
      <c r="Y12" s="24"/>
      <c r="Z12" s="24"/>
      <c r="AA12" s="24"/>
      <c r="AB12" s="34"/>
      <c r="AC12" s="34"/>
      <c r="AD12" s="24"/>
      <c r="AE12" s="34"/>
      <c r="AF12" s="34"/>
      <c r="AG12" s="24"/>
      <c r="AH12" s="38"/>
      <c r="AI12" s="38"/>
      <c r="AJ12" s="24"/>
      <c r="AK12" s="38"/>
      <c r="AL12" s="38"/>
      <c r="AM12" s="24"/>
      <c r="AN12" s="38"/>
      <c r="AO12" s="48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31</v>
      </c>
      <c r="D13" s="24" t="n">
        <f>G13+J13</f>
        <v>12</v>
      </c>
      <c r="E13" s="24" t="n">
        <f>H13+K13</f>
        <v>19</v>
      </c>
      <c r="F13" s="24" t="n">
        <f>G13+H13</f>
        <v>15</v>
      </c>
      <c r="G13" s="31" t="n">
        <v>5</v>
      </c>
      <c r="H13" s="31" t="n">
        <v>10</v>
      </c>
      <c r="I13" s="24" t="n">
        <f>J13+K13</f>
        <v>16</v>
      </c>
      <c r="J13" s="31" t="n">
        <v>7</v>
      </c>
      <c r="K13" s="31" t="n">
        <v>9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4"/>
      <c r="T13" s="34"/>
      <c r="U13" s="24"/>
      <c r="V13" s="34"/>
      <c r="W13" s="38"/>
      <c r="X13" s="24"/>
      <c r="Y13" s="24"/>
      <c r="Z13" s="24"/>
      <c r="AA13" s="24"/>
      <c r="AB13" s="34"/>
      <c r="AC13" s="34"/>
      <c r="AD13" s="24"/>
      <c r="AE13" s="34"/>
      <c r="AF13" s="34"/>
      <c r="AG13" s="24"/>
      <c r="AH13" s="38"/>
      <c r="AI13" s="38"/>
      <c r="AJ13" s="24"/>
      <c r="AK13" s="38"/>
      <c r="AL13" s="38"/>
      <c r="AM13" s="24"/>
      <c r="AN13" s="38"/>
      <c r="AO13" s="48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4" t="s">
        <v>38</v>
      </c>
      <c r="AM14" s="45"/>
      <c r="AN14" s="45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