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<sst xmlns="http://schemas.openxmlformats.org/spreadsheetml/2006/main" count="124" uniqueCount="41">
  <si>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公開類</t>
  </si>
  <si>
    <t>年  報</t>
  </si>
  <si>
    <t>臺中市山地平地原住民婚姻狀況</t>
  </si>
  <si>
    <t>年齡別</t>
  </si>
  <si>
    <t>總　　計</t>
  </si>
  <si>
    <t>未滿15歲</t>
  </si>
  <si>
    <t>15-24歲</t>
  </si>
  <si>
    <t>25-34歲</t>
  </si>
  <si>
    <t>臺中市山地平地原住民婚姻狀況(續)</t>
  </si>
  <si>
    <t>35-44歲</t>
  </si>
  <si>
    <t>45-54歲</t>
  </si>
  <si>
    <t>55-64歲</t>
  </si>
  <si>
    <t>65歲以上</t>
  </si>
  <si>
    <t>填表</t>
  </si>
  <si>
    <t>資料來源：本會文教福利組依據民政局原住民婚姻統計資料編製。</t>
  </si>
  <si>
    <t>填表說明：本表編製1份，並依統計法規定永久保存，資料透過網際路上傳至「臺中市公務統計行政管理系統」。</t>
  </si>
  <si>
    <t>次年2月15日前編報</t>
  </si>
  <si>
    <t>性別</t>
  </si>
  <si>
    <t>總計</t>
  </si>
  <si>
    <t>男</t>
  </si>
  <si>
    <t>女</t>
  </si>
  <si>
    <t>原住民別</t>
  </si>
  <si>
    <t>小計</t>
  </si>
  <si>
    <t>平地原住民</t>
  </si>
  <si>
    <t>山地原住民</t>
  </si>
  <si>
    <t>審核</t>
  </si>
  <si>
    <t>合計</t>
  </si>
  <si>
    <t>中華民國112年底</t>
  </si>
  <si>
    <t>未婚</t>
  </si>
  <si>
    <t>業務主管人員</t>
  </si>
  <si>
    <t>主辦統計人員</t>
  </si>
  <si>
    <t>有偶</t>
  </si>
  <si>
    <t>編製機關</t>
  </si>
  <si>
    <t>表　　號</t>
  </si>
  <si>
    <t>離婚</t>
  </si>
  <si>
    <t>機關首長</t>
  </si>
  <si>
    <t>臺中市政府原住民族事務委員會</t>
  </si>
  <si>
    <t>30220-01-04-2</t>
  </si>
  <si>
    <t>單位：人</t>
  </si>
  <si>
    <t>喪偶</t>
  </si>
  <si>
    <t>中華民國113年2月1日編製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</si>
</sst>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8" xfId="0" applyFont="1" applyBorder="1" applyAlignment="1">
      <alignment vertical="center"/>
    </xf>
    <xf numFmtId="197" fontId="7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97" fontId="7" fillId="2" borderId="1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97" fontId="7" fillId="3" borderId="11" xfId="0" applyNumberFormat="1" applyFont="1" applyFill="1" applyBorder="1" applyAlignment="1">
      <alignment horizontal="center" vertical="center"/>
    </xf>
    <xf numFmtId="197" fontId="7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selection activeCell="E4" sqref="E4"/>
    </sheetView>
  </sheetViews>
  <sheetFormatPr defaultColWidth="9.28125" defaultRowHeight="15"/>
  <cols>
    <col min="1" max="1" width="11.140625" style="0" customWidth="1"/>
    <col min="2" max="2" width="13.140625" style="0" customWidth="1"/>
    <col min="3" max="3" width="14.140625" style="0" customWidth="1"/>
    <col min="4" max="7" width="30.140625" style="0" customWidth="1"/>
    <col min="8" max="8" width="32.140625" style="0" customWidth="1"/>
  </cols>
  <sheetData>
    <row r="1" spans="1:9" ht="22.9" customHeight="1">
      <c r="A1" s="1" t="s">
        <v>0</v>
      </c>
      <c r="B1" s="10"/>
      <c r="C1" s="16"/>
      <c r="D1" s="18"/>
      <c r="E1" s="18"/>
      <c r="F1" s="24"/>
      <c r="G1" s="1" t="s">
        <v>32</v>
      </c>
      <c r="H1" s="1" t="s">
        <v>36</v>
      </c>
      <c r="I1" s="30"/>
    </row>
    <row r="2" spans="1:9" ht="22.9" customHeight="1">
      <c r="A2" s="1" t="s">
        <v>1</v>
      </c>
      <c r="B2" s="11" t="s">
        <v>16</v>
      </c>
      <c r="C2" s="11"/>
      <c r="D2" s="19"/>
      <c r="E2" s="21"/>
      <c r="F2" s="25"/>
      <c r="G2" s="1" t="s">
        <v>33</v>
      </c>
      <c r="H2" s="1" t="s">
        <v>37</v>
      </c>
      <c r="I2" s="30"/>
    </row>
    <row r="3" spans="1:8" ht="32.4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22.9" customHeight="1">
      <c r="A4" s="3"/>
      <c r="B4" s="3"/>
      <c r="C4" s="3"/>
      <c r="D4" s="3"/>
      <c r="E4" s="22" t="s">
        <v>27</v>
      </c>
      <c r="F4" s="3"/>
      <c r="G4" s="3"/>
      <c r="H4" s="22" t="s">
        <v>38</v>
      </c>
    </row>
    <row r="5" spans="1:8" ht="22.9" customHeight="1">
      <c r="A5" s="4" t="s">
        <v>3</v>
      </c>
      <c r="B5" s="1" t="s">
        <v>17</v>
      </c>
      <c r="C5" s="1" t="s">
        <v>21</v>
      </c>
      <c r="D5" s="1" t="s">
        <v>26</v>
      </c>
      <c r="E5" s="1" t="s">
        <v>28</v>
      </c>
      <c r="F5" s="1" t="s">
        <v>31</v>
      </c>
      <c r="G5" s="1" t="s">
        <v>34</v>
      </c>
      <c r="H5" s="26" t="s">
        <v>39</v>
      </c>
    </row>
    <row r="6" spans="1:8" ht="22.9" customHeight="1">
      <c r="A6" s="4" t="s">
        <v>4</v>
      </c>
      <c r="B6" s="12" t="s">
        <v>18</v>
      </c>
      <c r="C6" s="12"/>
      <c r="D6" s="20">
        <f>SUM(E6:H6)</f>
        <v>37667</v>
      </c>
      <c r="E6" s="20">
        <f>E7+E10</f>
        <v>20446</v>
      </c>
      <c r="F6" s="20">
        <f>F7+F10</f>
        <v>11666</v>
      </c>
      <c r="G6" s="20">
        <f>G7+G10</f>
        <v>4031</v>
      </c>
      <c r="H6" s="27">
        <f>H7+H10</f>
        <v>1524</v>
      </c>
    </row>
    <row r="7" spans="1:8" ht="22.9" customHeight="1">
      <c r="A7" s="4"/>
      <c r="B7" s="13" t="s">
        <v>19</v>
      </c>
      <c r="C7" s="12" t="s">
        <v>22</v>
      </c>
      <c r="D7" s="20">
        <f>SUM(E7:H7)</f>
        <v>17376</v>
      </c>
      <c r="E7" s="20">
        <f>E8+E9</f>
        <v>10769</v>
      </c>
      <c r="F7" s="20">
        <f>F8+F9</f>
        <v>4970</v>
      </c>
      <c r="G7" s="20">
        <f>G8+G9</f>
        <v>1501</v>
      </c>
      <c r="H7" s="27">
        <f>H8+H9</f>
        <v>136</v>
      </c>
    </row>
    <row r="8" spans="1:8" ht="22.9" customHeight="1">
      <c r="A8" s="4"/>
      <c r="B8" s="13"/>
      <c r="C8" s="12" t="s">
        <v>23</v>
      </c>
      <c r="D8" s="20">
        <f>SUM(E8:H8)</f>
        <v>7307</v>
      </c>
      <c r="E8" s="20">
        <f>SUM(E15,E22,E29,E42,E49,E56,E63)</f>
        <v>4412</v>
      </c>
      <c r="F8" s="20">
        <f>SUM(F15,F22,F29,F42,F49,F56,F63)</f>
        <v>2145</v>
      </c>
      <c r="G8" s="20">
        <f>SUM(G15,G22,G29,G42,G49,G56,G63)</f>
        <v>696</v>
      </c>
      <c r="H8" s="27">
        <f>SUM(H15,H22,H29,H42,H49,H56,H63)</f>
        <v>54</v>
      </c>
    </row>
    <row r="9" spans="1:8" ht="22.9" customHeight="1">
      <c r="A9" s="4"/>
      <c r="B9" s="13"/>
      <c r="C9" s="12" t="s">
        <v>24</v>
      </c>
      <c r="D9" s="20">
        <f>SUM(E9:H9)</f>
        <v>10069</v>
      </c>
      <c r="E9" s="20">
        <f>SUM(E16,E23,E30,E43,E50,E57,E64)</f>
        <v>6357</v>
      </c>
      <c r="F9" s="20">
        <f>SUM(F16,F23,F30,F43,F50,F57,F64)</f>
        <v>2825</v>
      </c>
      <c r="G9" s="20">
        <f>SUM(G16,G23,G30,G43,G50,G57,G64)</f>
        <v>805</v>
      </c>
      <c r="H9" s="27">
        <f>SUM(H16,H23,H30,H43,H50,H57,H64)</f>
        <v>82</v>
      </c>
    </row>
    <row r="10" spans="1:8" ht="22.9" customHeight="1">
      <c r="A10" s="4"/>
      <c r="B10" s="13" t="s">
        <v>20</v>
      </c>
      <c r="C10" s="12" t="s">
        <v>22</v>
      </c>
      <c r="D10" s="20">
        <f>SUM(E10:H10)</f>
        <v>20291</v>
      </c>
      <c r="E10" s="20">
        <f>E11+E12</f>
        <v>9677</v>
      </c>
      <c r="F10" s="20">
        <f>F11+F12</f>
        <v>6696</v>
      </c>
      <c r="G10" s="20">
        <f>G11+G12</f>
        <v>2530</v>
      </c>
      <c r="H10" s="27">
        <f>H11+H12</f>
        <v>1388</v>
      </c>
    </row>
    <row r="11" spans="1:8" ht="22.9" customHeight="1">
      <c r="A11" s="4"/>
      <c r="B11" s="13"/>
      <c r="C11" s="12" t="s">
        <v>23</v>
      </c>
      <c r="D11" s="20">
        <f>SUM(E11:H11)</f>
        <v>8045</v>
      </c>
      <c r="E11" s="20">
        <f>SUM(E18,E25,E32,E45,E52,E59,E66)</f>
        <v>3881</v>
      </c>
      <c r="F11" s="20">
        <f>SUM(F18,F25,F32,F45,F52,F59,F66)</f>
        <v>2671</v>
      </c>
      <c r="G11" s="20">
        <f>SUM(G18,G25,G32,G45,G52,G59,G66)</f>
        <v>1039</v>
      </c>
      <c r="H11" s="27">
        <f>SUM(H18,H25,H32,H45,H52,H59,H66)</f>
        <v>454</v>
      </c>
    </row>
    <row r="12" spans="1:8" ht="22.9" customHeight="1">
      <c r="A12" s="4"/>
      <c r="B12" s="13"/>
      <c r="C12" s="12" t="s">
        <v>24</v>
      </c>
      <c r="D12" s="20">
        <f>SUM(E12:H12)</f>
        <v>12246</v>
      </c>
      <c r="E12" s="20">
        <f>SUM(E19,E26,E33,E46,E53,E60,E67)</f>
        <v>5796</v>
      </c>
      <c r="F12" s="20">
        <f>SUM(F19,F26,F33,F46,F53,F60,F67)</f>
        <v>4025</v>
      </c>
      <c r="G12" s="20">
        <f>SUM(G19,G26,G33,G46,G53,G60,G67)</f>
        <v>1491</v>
      </c>
      <c r="H12" s="27">
        <f>SUM(H19,H26,H33,H46,H53,H60,H67)</f>
        <v>934</v>
      </c>
    </row>
    <row r="13" spans="1:8" ht="22.9" customHeight="1">
      <c r="A13" s="4" t="s">
        <v>5</v>
      </c>
      <c r="B13" s="12" t="s">
        <v>18</v>
      </c>
      <c r="C13" s="12"/>
      <c r="D13" s="20">
        <f>SUM(E13:H13)</f>
        <v>8683</v>
      </c>
      <c r="E13" s="20">
        <f>E14+E17</f>
        <v>8683</v>
      </c>
      <c r="F13" s="20">
        <f>F14+F17</f>
        <v>0</v>
      </c>
      <c r="G13" s="20">
        <f>G14+G17</f>
        <v>0</v>
      </c>
      <c r="H13" s="27">
        <f>H14+H17</f>
        <v>0</v>
      </c>
    </row>
    <row r="14" spans="1:8" ht="22.9" customHeight="1">
      <c r="A14" s="4"/>
      <c r="B14" s="13" t="s">
        <v>19</v>
      </c>
      <c r="C14" s="12" t="s">
        <v>22</v>
      </c>
      <c r="D14" s="20">
        <f>SUM(E14:H14)</f>
        <v>4425</v>
      </c>
      <c r="E14" s="20">
        <f>E15+E16</f>
        <v>4425</v>
      </c>
      <c r="F14" s="20">
        <f>F15+F16</f>
        <v>0</v>
      </c>
      <c r="G14" s="20">
        <f>G15+G16</f>
        <v>0</v>
      </c>
      <c r="H14" s="27">
        <f>H15+H16</f>
        <v>0</v>
      </c>
    </row>
    <row r="15" spans="1:8" ht="22.9" customHeight="1">
      <c r="A15" s="4"/>
      <c r="B15" s="13"/>
      <c r="C15" s="12" t="s">
        <v>23</v>
      </c>
      <c r="D15" s="20">
        <f>SUM(E15:H15)</f>
        <v>1770</v>
      </c>
      <c r="E15" s="23">
        <v>1770</v>
      </c>
      <c r="F15" s="23">
        <v>0</v>
      </c>
      <c r="G15" s="23">
        <v>0</v>
      </c>
      <c r="H15" s="28">
        <v>0</v>
      </c>
    </row>
    <row r="16" spans="1:8" ht="22.9" customHeight="1">
      <c r="A16" s="4"/>
      <c r="B16" s="13"/>
      <c r="C16" s="12" t="s">
        <v>24</v>
      </c>
      <c r="D16" s="20">
        <f>SUM(E16:H16)</f>
        <v>2655</v>
      </c>
      <c r="E16" s="23">
        <v>2655</v>
      </c>
      <c r="F16" s="23">
        <v>0</v>
      </c>
      <c r="G16" s="23">
        <v>0</v>
      </c>
      <c r="H16" s="28">
        <v>0</v>
      </c>
    </row>
    <row r="17" spans="1:8" ht="22.9" customHeight="1">
      <c r="A17" s="4"/>
      <c r="B17" s="13" t="s">
        <v>20</v>
      </c>
      <c r="C17" s="12" t="s">
        <v>22</v>
      </c>
      <c r="D17" s="20">
        <f>SUM(E17:H17)</f>
        <v>4258</v>
      </c>
      <c r="E17" s="20">
        <f>E18+E19</f>
        <v>4258</v>
      </c>
      <c r="F17" s="20">
        <f>F18+F19</f>
        <v>0</v>
      </c>
      <c r="G17" s="20">
        <f>G18+G19</f>
        <v>0</v>
      </c>
      <c r="H17" s="27">
        <f>H18+H19</f>
        <v>0</v>
      </c>
    </row>
    <row r="18" spans="1:8" ht="22.9" customHeight="1">
      <c r="A18" s="4"/>
      <c r="B18" s="13"/>
      <c r="C18" s="12" t="s">
        <v>23</v>
      </c>
      <c r="D18" s="20">
        <f>SUM(E18:H18)</f>
        <v>1643</v>
      </c>
      <c r="E18" s="23">
        <v>1643</v>
      </c>
      <c r="F18" s="23">
        <v>0</v>
      </c>
      <c r="G18" s="23">
        <v>0</v>
      </c>
      <c r="H18" s="28">
        <v>0</v>
      </c>
    </row>
    <row r="19" spans="1:8" ht="22.9" customHeight="1">
      <c r="A19" s="4"/>
      <c r="B19" s="13"/>
      <c r="C19" s="12" t="s">
        <v>24</v>
      </c>
      <c r="D19" s="20">
        <f>SUM(E19:H19)</f>
        <v>2615</v>
      </c>
      <c r="E19" s="23">
        <v>2615</v>
      </c>
      <c r="F19" s="23">
        <v>0</v>
      </c>
      <c r="G19" s="23">
        <v>0</v>
      </c>
      <c r="H19" s="28">
        <v>0</v>
      </c>
    </row>
    <row r="20" spans="1:8" ht="22.9" customHeight="1">
      <c r="A20" s="4" t="s">
        <v>6</v>
      </c>
      <c r="B20" s="12" t="s">
        <v>18</v>
      </c>
      <c r="C20" s="12"/>
      <c r="D20" s="20">
        <f>SUM(E20:H20)</f>
        <v>6134</v>
      </c>
      <c r="E20" s="20">
        <f>E21+E24</f>
        <v>5751</v>
      </c>
      <c r="F20" s="20">
        <f>F21+F24</f>
        <v>312</v>
      </c>
      <c r="G20" s="20">
        <f>G21+G24</f>
        <v>71</v>
      </c>
      <c r="H20" s="27">
        <f>H21+H24</f>
        <v>0</v>
      </c>
    </row>
    <row r="21" spans="1:8" ht="22.9" customHeight="1">
      <c r="A21" s="4"/>
      <c r="B21" s="13" t="s">
        <v>19</v>
      </c>
      <c r="C21" s="12" t="s">
        <v>22</v>
      </c>
      <c r="D21" s="20">
        <f>SUM(E21:H21)</f>
        <v>3081</v>
      </c>
      <c r="E21" s="20">
        <f>E22+E23</f>
        <v>2944</v>
      </c>
      <c r="F21" s="20">
        <f>F22+F23</f>
        <v>104</v>
      </c>
      <c r="G21" s="20">
        <f>G22+G23</f>
        <v>33</v>
      </c>
      <c r="H21" s="27">
        <f>H22+H23</f>
        <v>0</v>
      </c>
    </row>
    <row r="22" spans="1:8" ht="22.9" customHeight="1">
      <c r="A22" s="4"/>
      <c r="B22" s="13"/>
      <c r="C22" s="12" t="s">
        <v>23</v>
      </c>
      <c r="D22" s="20">
        <f>SUM(E22:H22)</f>
        <v>1189</v>
      </c>
      <c r="E22" s="23">
        <v>1137</v>
      </c>
      <c r="F22" s="23">
        <v>37</v>
      </c>
      <c r="G22" s="23">
        <v>15</v>
      </c>
      <c r="H22" s="28">
        <v>0</v>
      </c>
    </row>
    <row r="23" spans="1:8" ht="22.9" customHeight="1">
      <c r="A23" s="4"/>
      <c r="B23" s="13"/>
      <c r="C23" s="12" t="s">
        <v>24</v>
      </c>
      <c r="D23" s="20">
        <f>SUM(E23:H23)</f>
        <v>1892</v>
      </c>
      <c r="E23" s="23">
        <v>1807</v>
      </c>
      <c r="F23" s="23">
        <v>67</v>
      </c>
      <c r="G23" s="23">
        <v>18</v>
      </c>
      <c r="H23" s="28">
        <v>0</v>
      </c>
    </row>
    <row r="24" spans="1:8" ht="22.9" customHeight="1">
      <c r="A24" s="4"/>
      <c r="B24" s="13" t="s">
        <v>20</v>
      </c>
      <c r="C24" s="12" t="s">
        <v>22</v>
      </c>
      <c r="D24" s="20">
        <f>SUM(E24:H24)</f>
        <v>3053</v>
      </c>
      <c r="E24" s="20">
        <f>E25+E26</f>
        <v>2807</v>
      </c>
      <c r="F24" s="20">
        <f>F25+F26</f>
        <v>208</v>
      </c>
      <c r="G24" s="20">
        <f>G25+G26</f>
        <v>38</v>
      </c>
      <c r="H24" s="27">
        <f>H25+H26</f>
        <v>0</v>
      </c>
    </row>
    <row r="25" spans="1:8" ht="22.9" customHeight="1">
      <c r="A25" s="4"/>
      <c r="B25" s="13"/>
      <c r="C25" s="12" t="s">
        <v>23</v>
      </c>
      <c r="D25" s="20">
        <f>SUM(E25:H25)</f>
        <v>1186</v>
      </c>
      <c r="E25" s="23">
        <v>1101</v>
      </c>
      <c r="F25" s="23">
        <v>62</v>
      </c>
      <c r="G25" s="23">
        <v>23</v>
      </c>
      <c r="H25" s="28">
        <v>0</v>
      </c>
    </row>
    <row r="26" spans="1:8" ht="22.9" customHeight="1">
      <c r="A26" s="4"/>
      <c r="B26" s="13"/>
      <c r="C26" s="12" t="s">
        <v>24</v>
      </c>
      <c r="D26" s="20">
        <f>SUM(E26:H26)</f>
        <v>1867</v>
      </c>
      <c r="E26" s="23">
        <v>1706</v>
      </c>
      <c r="F26" s="23">
        <v>146</v>
      </c>
      <c r="G26" s="23">
        <v>15</v>
      </c>
      <c r="H26" s="28">
        <v>0</v>
      </c>
    </row>
    <row r="27" spans="1:8" ht="22.9" customHeight="1">
      <c r="A27" s="4" t="s">
        <v>7</v>
      </c>
      <c r="B27" s="12" t="s">
        <v>18</v>
      </c>
      <c r="C27" s="12"/>
      <c r="D27" s="20">
        <f>SUM(E27:H27)</f>
        <v>6937</v>
      </c>
      <c r="E27" s="20">
        <f>E28+E31</f>
        <v>3908</v>
      </c>
      <c r="F27" s="20">
        <f>F28+F31</f>
        <v>2366</v>
      </c>
      <c r="G27" s="20">
        <f>G28+G31</f>
        <v>657</v>
      </c>
      <c r="H27" s="27">
        <f>H28+H31</f>
        <v>6</v>
      </c>
    </row>
    <row r="28" spans="1:8" ht="22.9" customHeight="1">
      <c r="A28" s="4"/>
      <c r="B28" s="13" t="s">
        <v>19</v>
      </c>
      <c r="C28" s="12" t="s">
        <v>22</v>
      </c>
      <c r="D28" s="20">
        <f>SUM(E28:H28)</f>
        <v>3380</v>
      </c>
      <c r="E28" s="20">
        <f>E29+E30</f>
        <v>2170</v>
      </c>
      <c r="F28" s="20">
        <f>F29+F30</f>
        <v>956</v>
      </c>
      <c r="G28" s="20">
        <f>G29+G30</f>
        <v>253</v>
      </c>
      <c r="H28" s="27">
        <f>H29+H30</f>
        <v>1</v>
      </c>
    </row>
    <row r="29" spans="1:8" ht="22.9" customHeight="1">
      <c r="A29" s="4"/>
      <c r="B29" s="13"/>
      <c r="C29" s="12" t="s">
        <v>23</v>
      </c>
      <c r="D29" s="20">
        <f>SUM(E29:H29)</f>
        <v>1461</v>
      </c>
      <c r="E29" s="23">
        <v>967</v>
      </c>
      <c r="F29" s="23">
        <v>387</v>
      </c>
      <c r="G29" s="23">
        <v>106</v>
      </c>
      <c r="H29" s="28">
        <v>1</v>
      </c>
    </row>
    <row r="30" spans="1:8" ht="22.9" customHeight="1">
      <c r="A30" s="4"/>
      <c r="B30" s="13"/>
      <c r="C30" s="12" t="s">
        <v>24</v>
      </c>
      <c r="D30" s="20">
        <f>SUM(E30:H30)</f>
        <v>1919</v>
      </c>
      <c r="E30" s="23">
        <v>1203</v>
      </c>
      <c r="F30" s="23">
        <v>569</v>
      </c>
      <c r="G30" s="23">
        <v>147</v>
      </c>
      <c r="H30" s="28">
        <v>0</v>
      </c>
    </row>
    <row r="31" spans="1:8" ht="22.9" customHeight="1">
      <c r="A31" s="4"/>
      <c r="B31" s="13" t="s">
        <v>20</v>
      </c>
      <c r="C31" s="12" t="s">
        <v>22</v>
      </c>
      <c r="D31" s="20">
        <f>SUM(E31:H31)</f>
        <v>3557</v>
      </c>
      <c r="E31" s="20">
        <f>E32+E33</f>
        <v>1738</v>
      </c>
      <c r="F31" s="20">
        <f>F32+F33</f>
        <v>1410</v>
      </c>
      <c r="G31" s="20">
        <f>G32+G33</f>
        <v>404</v>
      </c>
      <c r="H31" s="27">
        <f>H32+H33</f>
        <v>5</v>
      </c>
    </row>
    <row r="32" spans="1:8" ht="22.9" customHeight="1">
      <c r="A32" s="4"/>
      <c r="B32" s="13"/>
      <c r="C32" s="12" t="s">
        <v>23</v>
      </c>
      <c r="D32" s="20">
        <f>SUM(E32:H32)</f>
        <v>1463</v>
      </c>
      <c r="E32" s="23">
        <v>745</v>
      </c>
      <c r="F32" s="23">
        <v>561</v>
      </c>
      <c r="G32" s="23">
        <v>155</v>
      </c>
      <c r="H32" s="28">
        <v>2</v>
      </c>
    </row>
    <row r="33" spans="1:8" ht="22.9" customHeight="1">
      <c r="A33" s="4"/>
      <c r="B33" s="13"/>
      <c r="C33" s="12" t="s">
        <v>24</v>
      </c>
      <c r="D33" s="20">
        <f>SUM(E33:H33)</f>
        <v>2094</v>
      </c>
      <c r="E33" s="23">
        <v>993</v>
      </c>
      <c r="F33" s="23">
        <v>849</v>
      </c>
      <c r="G33" s="23">
        <v>249</v>
      </c>
      <c r="H33" s="28">
        <v>3</v>
      </c>
    </row>
    <row r="34" spans="1:8" ht="10.15" customHeight="1">
      <c r="A34" s="5"/>
      <c r="B34" s="14"/>
      <c r="C34" s="14"/>
      <c r="D34" s="14"/>
      <c r="E34" s="14"/>
      <c r="F34" s="14"/>
      <c r="G34" s="5"/>
      <c r="H34" s="5"/>
    </row>
    <row r="35" spans="1:9" ht="22.9" customHeight="1">
      <c r="A35" s="1" t="s">
        <v>0</v>
      </c>
      <c r="B35" s="10"/>
      <c r="C35" s="16"/>
      <c r="D35" s="18"/>
      <c r="E35" s="18"/>
      <c r="F35" s="24"/>
      <c r="G35" s="15" t="s">
        <v>32</v>
      </c>
      <c r="H35" s="1" t="s">
        <v>36</v>
      </c>
      <c r="I35" s="30"/>
    </row>
    <row r="36" spans="1:9" ht="22.9" customHeight="1">
      <c r="A36" s="1" t="s">
        <v>1</v>
      </c>
      <c r="B36" s="11" t="s">
        <v>16</v>
      </c>
      <c r="C36" s="11"/>
      <c r="D36" s="19"/>
      <c r="E36" s="21"/>
      <c r="F36" s="25"/>
      <c r="G36" s="15" t="s">
        <v>33</v>
      </c>
      <c r="H36" s="1" t="s">
        <v>37</v>
      </c>
      <c r="I36" s="30"/>
    </row>
    <row r="37" spans="1:8" ht="32.45" customHeight="1">
      <c r="A37" s="2" t="s">
        <v>8</v>
      </c>
      <c r="B37" s="2"/>
      <c r="C37" s="2"/>
      <c r="D37" s="2"/>
      <c r="E37" s="2"/>
      <c r="F37" s="2"/>
      <c r="G37" s="2"/>
      <c r="H37" s="2"/>
    </row>
    <row r="38" spans="1:8" ht="22.9" customHeight="1">
      <c r="A38" s="3"/>
      <c r="B38" s="3"/>
      <c r="C38" s="3"/>
      <c r="D38" s="3"/>
      <c r="E38" s="22" t="s">
        <v>27</v>
      </c>
      <c r="F38" s="3"/>
      <c r="G38" s="3"/>
      <c r="H38" s="22" t="s">
        <v>38</v>
      </c>
    </row>
    <row r="39" spans="1:8" ht="22.9" customHeight="1">
      <c r="A39" s="4" t="s">
        <v>3</v>
      </c>
      <c r="B39" s="1" t="s">
        <v>17</v>
      </c>
      <c r="C39" s="1" t="s">
        <v>21</v>
      </c>
      <c r="D39" s="1" t="s">
        <v>26</v>
      </c>
      <c r="E39" s="1" t="s">
        <v>28</v>
      </c>
      <c r="F39" s="1" t="s">
        <v>31</v>
      </c>
      <c r="G39" s="1" t="s">
        <v>34</v>
      </c>
      <c r="H39" s="26" t="s">
        <v>39</v>
      </c>
    </row>
    <row r="40" spans="1:8" ht="22.9" customHeight="1">
      <c r="A40" s="4" t="s">
        <v>9</v>
      </c>
      <c r="B40" s="15" t="s">
        <v>18</v>
      </c>
      <c r="C40" s="15"/>
      <c r="D40" s="20">
        <f>SUM(E40:H40)</f>
        <v>5573</v>
      </c>
      <c r="E40" s="20">
        <f>E41+E44</f>
        <v>1386</v>
      </c>
      <c r="F40" s="20">
        <f>F41+F44</f>
        <v>3171</v>
      </c>
      <c r="G40" s="20">
        <f>G41+G44</f>
        <v>957</v>
      </c>
      <c r="H40" s="27">
        <f>H41+H44</f>
        <v>59</v>
      </c>
    </row>
    <row r="41" spans="1:8" ht="22.9" customHeight="1">
      <c r="A41" s="4"/>
      <c r="B41" s="13" t="s">
        <v>19</v>
      </c>
      <c r="C41" s="12" t="s">
        <v>22</v>
      </c>
      <c r="D41" s="20">
        <f>SUM(E41:H41)</f>
        <v>2498</v>
      </c>
      <c r="E41" s="20">
        <f>E42+E43</f>
        <v>823</v>
      </c>
      <c r="F41" s="20">
        <f>F42+F43</f>
        <v>1304</v>
      </c>
      <c r="G41" s="20">
        <f>G42+G43</f>
        <v>362</v>
      </c>
      <c r="H41" s="27">
        <f>H42+H43</f>
        <v>9</v>
      </c>
    </row>
    <row r="42" spans="1:8" ht="22.9" customHeight="1">
      <c r="A42" s="4"/>
      <c r="B42" s="13"/>
      <c r="C42" s="12" t="s">
        <v>23</v>
      </c>
      <c r="D42" s="20">
        <f>SUM(E42:H42)</f>
        <v>1057</v>
      </c>
      <c r="E42" s="23">
        <v>352</v>
      </c>
      <c r="F42" s="23">
        <v>546</v>
      </c>
      <c r="G42" s="23">
        <v>159</v>
      </c>
      <c r="H42" s="28">
        <v>0</v>
      </c>
    </row>
    <row r="43" spans="1:8" ht="22.9" customHeight="1">
      <c r="A43" s="4"/>
      <c r="B43" s="13"/>
      <c r="C43" s="12" t="s">
        <v>24</v>
      </c>
      <c r="D43" s="20">
        <f>SUM(E43:H43)</f>
        <v>1441</v>
      </c>
      <c r="E43" s="23">
        <v>471</v>
      </c>
      <c r="F43" s="23">
        <v>758</v>
      </c>
      <c r="G43" s="23">
        <v>203</v>
      </c>
      <c r="H43" s="28">
        <v>9</v>
      </c>
    </row>
    <row r="44" spans="1:8" ht="22.9" customHeight="1">
      <c r="A44" s="4"/>
      <c r="B44" s="13" t="s">
        <v>20</v>
      </c>
      <c r="C44" s="12" t="s">
        <v>22</v>
      </c>
      <c r="D44" s="20">
        <f>SUM(E44:H44)</f>
        <v>3075</v>
      </c>
      <c r="E44" s="20">
        <f>E45+E46</f>
        <v>563</v>
      </c>
      <c r="F44" s="20">
        <f>F45+F46</f>
        <v>1867</v>
      </c>
      <c r="G44" s="20">
        <f>G45+G46</f>
        <v>595</v>
      </c>
      <c r="H44" s="27">
        <f>H45+H46</f>
        <v>50</v>
      </c>
    </row>
    <row r="45" spans="1:8" ht="22.9" customHeight="1">
      <c r="A45" s="4"/>
      <c r="B45" s="13"/>
      <c r="C45" s="12" t="s">
        <v>23</v>
      </c>
      <c r="D45" s="20">
        <f>SUM(E45:H45)</f>
        <v>1276</v>
      </c>
      <c r="E45" s="23">
        <v>270</v>
      </c>
      <c r="F45" s="23">
        <v>741</v>
      </c>
      <c r="G45" s="23">
        <v>241</v>
      </c>
      <c r="H45" s="28">
        <v>24</v>
      </c>
    </row>
    <row r="46" spans="1:8" ht="22.9" customHeight="1">
      <c r="A46" s="4"/>
      <c r="B46" s="13"/>
      <c r="C46" s="12" t="s">
        <v>24</v>
      </c>
      <c r="D46" s="20">
        <f>SUM(E46:H46)</f>
        <v>1799</v>
      </c>
      <c r="E46" s="23">
        <v>293</v>
      </c>
      <c r="F46" s="23">
        <v>1126</v>
      </c>
      <c r="G46" s="23">
        <v>354</v>
      </c>
      <c r="H46" s="28">
        <v>26</v>
      </c>
    </row>
    <row r="47" spans="1:8" ht="22.9" customHeight="1">
      <c r="A47" s="4" t="s">
        <v>10</v>
      </c>
      <c r="B47" s="12" t="s">
        <v>18</v>
      </c>
      <c r="C47" s="12"/>
      <c r="D47" s="20">
        <f>SUM(E47:H47)</f>
        <v>4308</v>
      </c>
      <c r="E47" s="20">
        <f>E48+E51</f>
        <v>425</v>
      </c>
      <c r="F47" s="20">
        <f>F48+F51</f>
        <v>2642</v>
      </c>
      <c r="G47" s="20">
        <f>G48+G51</f>
        <v>1060</v>
      </c>
      <c r="H47" s="27">
        <f>H48+H51</f>
        <v>181</v>
      </c>
    </row>
    <row r="48" spans="1:8" ht="22.9" customHeight="1">
      <c r="A48" s="4"/>
      <c r="B48" s="13" t="s">
        <v>19</v>
      </c>
      <c r="C48" s="12" t="s">
        <v>22</v>
      </c>
      <c r="D48" s="20">
        <f>SUM(E48:H48)</f>
        <v>1752</v>
      </c>
      <c r="E48" s="20">
        <f>E49+E50</f>
        <v>243</v>
      </c>
      <c r="F48" s="20">
        <f>F49+F50</f>
        <v>1072</v>
      </c>
      <c r="G48" s="20">
        <f>G49+G50</f>
        <v>417</v>
      </c>
      <c r="H48" s="27">
        <f>H49+H50</f>
        <v>20</v>
      </c>
    </row>
    <row r="49" spans="1:8" ht="22.9" customHeight="1">
      <c r="A49" s="4"/>
      <c r="B49" s="13"/>
      <c r="C49" s="12" t="s">
        <v>23</v>
      </c>
      <c r="D49" s="20">
        <f>SUM(E49:H49)</f>
        <v>751</v>
      </c>
      <c r="E49" s="23">
        <v>100</v>
      </c>
      <c r="F49" s="23">
        <v>449</v>
      </c>
      <c r="G49" s="23">
        <v>193</v>
      </c>
      <c r="H49" s="28">
        <v>9</v>
      </c>
    </row>
    <row r="50" spans="1:8" ht="22.9" customHeight="1">
      <c r="A50" s="4"/>
      <c r="B50" s="13"/>
      <c r="C50" s="12" t="s">
        <v>24</v>
      </c>
      <c r="D50" s="20">
        <f>SUM(E50:H50)</f>
        <v>1001</v>
      </c>
      <c r="E50" s="23">
        <v>143</v>
      </c>
      <c r="F50" s="23">
        <v>623</v>
      </c>
      <c r="G50" s="23">
        <v>224</v>
      </c>
      <c r="H50" s="28">
        <v>11</v>
      </c>
    </row>
    <row r="51" spans="1:8" ht="22.9" customHeight="1">
      <c r="A51" s="4"/>
      <c r="B51" s="13" t="s">
        <v>20</v>
      </c>
      <c r="C51" s="12" t="s">
        <v>22</v>
      </c>
      <c r="D51" s="20">
        <f>SUM(E51:H51)</f>
        <v>2556</v>
      </c>
      <c r="E51" s="20">
        <f>E52+E53</f>
        <v>182</v>
      </c>
      <c r="F51" s="20">
        <f>F52+F53</f>
        <v>1570</v>
      </c>
      <c r="G51" s="20">
        <f>G52+G53</f>
        <v>643</v>
      </c>
      <c r="H51" s="27">
        <f>H52+H53</f>
        <v>161</v>
      </c>
    </row>
    <row r="52" spans="1:8" ht="22.9" customHeight="1">
      <c r="A52" s="4"/>
      <c r="B52" s="13"/>
      <c r="C52" s="12" t="s">
        <v>23</v>
      </c>
      <c r="D52" s="20">
        <f>SUM(E52:H52)</f>
        <v>1000</v>
      </c>
      <c r="E52" s="23">
        <v>77</v>
      </c>
      <c r="F52" s="23">
        <v>615</v>
      </c>
      <c r="G52" s="23">
        <v>255</v>
      </c>
      <c r="H52" s="28">
        <v>53</v>
      </c>
    </row>
    <row r="53" spans="1:8" ht="22.9" customHeight="1">
      <c r="A53" s="4"/>
      <c r="B53" s="13"/>
      <c r="C53" s="12" t="s">
        <v>24</v>
      </c>
      <c r="D53" s="20">
        <f>SUM(E53:H53)</f>
        <v>1556</v>
      </c>
      <c r="E53" s="23">
        <v>105</v>
      </c>
      <c r="F53" s="23">
        <v>955</v>
      </c>
      <c r="G53" s="23">
        <v>388</v>
      </c>
      <c r="H53" s="28">
        <v>108</v>
      </c>
    </row>
    <row r="54" spans="1:8" ht="22.9" customHeight="1">
      <c r="A54" s="4" t="s">
        <v>11</v>
      </c>
      <c r="B54" s="12" t="s">
        <v>18</v>
      </c>
      <c r="C54" s="12"/>
      <c r="D54" s="20">
        <f>SUM(E54:H54)</f>
        <v>3760</v>
      </c>
      <c r="E54" s="20">
        <f>E55+E58</f>
        <v>232</v>
      </c>
      <c r="F54" s="20">
        <f>F55+F58</f>
        <v>2199</v>
      </c>
      <c r="G54" s="20">
        <f>G55+G58</f>
        <v>913</v>
      </c>
      <c r="H54" s="27">
        <f>H55+H58</f>
        <v>416</v>
      </c>
    </row>
    <row r="55" spans="1:8" ht="22.9" customHeight="1">
      <c r="A55" s="4"/>
      <c r="B55" s="13" t="s">
        <v>19</v>
      </c>
      <c r="C55" s="12" t="s">
        <v>22</v>
      </c>
      <c r="D55" s="20">
        <f>SUM(E55:H55)</f>
        <v>1458</v>
      </c>
      <c r="E55" s="20">
        <f>E56+E57</f>
        <v>134</v>
      </c>
      <c r="F55" s="20">
        <f>F56+F57</f>
        <v>985</v>
      </c>
      <c r="G55" s="20">
        <f>G56+G57</f>
        <v>299</v>
      </c>
      <c r="H55" s="27">
        <f>H56+H57</f>
        <v>40</v>
      </c>
    </row>
    <row r="56" spans="1:8" ht="22.9" customHeight="1">
      <c r="A56" s="4"/>
      <c r="B56" s="13"/>
      <c r="C56" s="12" t="s">
        <v>23</v>
      </c>
      <c r="D56" s="20">
        <f>SUM(E56:H56)</f>
        <v>721</v>
      </c>
      <c r="E56" s="23">
        <v>68</v>
      </c>
      <c r="F56" s="23">
        <v>479</v>
      </c>
      <c r="G56" s="23">
        <v>157</v>
      </c>
      <c r="H56" s="28">
        <v>17</v>
      </c>
    </row>
    <row r="57" spans="1:8" ht="22.9" customHeight="1">
      <c r="A57" s="4"/>
      <c r="B57" s="13"/>
      <c r="C57" s="12" t="s">
        <v>24</v>
      </c>
      <c r="D57" s="20">
        <f>SUM(E57:H57)</f>
        <v>737</v>
      </c>
      <c r="E57" s="23">
        <v>66</v>
      </c>
      <c r="F57" s="23">
        <v>506</v>
      </c>
      <c r="G57" s="23">
        <v>142</v>
      </c>
      <c r="H57" s="28">
        <v>23</v>
      </c>
    </row>
    <row r="58" spans="1:8" ht="22.9" customHeight="1">
      <c r="A58" s="4"/>
      <c r="B58" s="13" t="s">
        <v>20</v>
      </c>
      <c r="C58" s="12" t="s">
        <v>22</v>
      </c>
      <c r="D58" s="20">
        <f>SUM(E58:H58)</f>
        <v>2302</v>
      </c>
      <c r="E58" s="20">
        <f>E59+E60</f>
        <v>98</v>
      </c>
      <c r="F58" s="20">
        <f>F59+F60</f>
        <v>1214</v>
      </c>
      <c r="G58" s="20">
        <f>G59+G60</f>
        <v>614</v>
      </c>
      <c r="H58" s="27">
        <f>H59+H60</f>
        <v>376</v>
      </c>
    </row>
    <row r="59" spans="1:8" ht="22.9" customHeight="1">
      <c r="A59" s="4"/>
      <c r="B59" s="13"/>
      <c r="C59" s="12" t="s">
        <v>23</v>
      </c>
      <c r="D59" s="20">
        <f>SUM(E59:H59)</f>
        <v>933</v>
      </c>
      <c r="E59" s="23">
        <v>30</v>
      </c>
      <c r="F59" s="23">
        <v>529</v>
      </c>
      <c r="G59" s="23">
        <v>256</v>
      </c>
      <c r="H59" s="28">
        <v>118</v>
      </c>
    </row>
    <row r="60" spans="1:8" ht="22.9" customHeight="1">
      <c r="A60" s="4"/>
      <c r="B60" s="13"/>
      <c r="C60" s="12" t="s">
        <v>24</v>
      </c>
      <c r="D60" s="20">
        <f>SUM(E60:H60)</f>
        <v>1369</v>
      </c>
      <c r="E60" s="23">
        <v>68</v>
      </c>
      <c r="F60" s="23">
        <v>685</v>
      </c>
      <c r="G60" s="23">
        <v>358</v>
      </c>
      <c r="H60" s="28">
        <v>258</v>
      </c>
    </row>
    <row r="61" spans="1:8" ht="22.9" customHeight="1">
      <c r="A61" s="4" t="s">
        <v>12</v>
      </c>
      <c r="B61" s="12" t="s">
        <v>18</v>
      </c>
      <c r="C61" s="12"/>
      <c r="D61" s="20">
        <f>SUM(E61:H61)</f>
        <v>2272</v>
      </c>
      <c r="E61" s="20">
        <f>E62+E65</f>
        <v>61</v>
      </c>
      <c r="F61" s="20">
        <f>F62+F65</f>
        <v>976</v>
      </c>
      <c r="G61" s="20">
        <f>G62+G65</f>
        <v>373</v>
      </c>
      <c r="H61" s="27">
        <f>H62+H65</f>
        <v>862</v>
      </c>
    </row>
    <row r="62" spans="1:8" ht="22.9" customHeight="1">
      <c r="A62" s="4"/>
      <c r="B62" s="13" t="s">
        <v>19</v>
      </c>
      <c r="C62" s="12" t="s">
        <v>22</v>
      </c>
      <c r="D62" s="20">
        <f>SUM(E62:H62)</f>
        <v>782</v>
      </c>
      <c r="E62" s="20">
        <f>E63+E64</f>
        <v>30</v>
      </c>
      <c r="F62" s="20">
        <f>F63+F64</f>
        <v>549</v>
      </c>
      <c r="G62" s="20">
        <f>G63+G64</f>
        <v>137</v>
      </c>
      <c r="H62" s="27">
        <f>H63+H64</f>
        <v>66</v>
      </c>
    </row>
    <row r="63" spans="1:8" ht="22.9" customHeight="1">
      <c r="A63" s="4"/>
      <c r="B63" s="13"/>
      <c r="C63" s="12" t="s">
        <v>23</v>
      </c>
      <c r="D63" s="20">
        <f>SUM(E63:H63)</f>
        <v>358</v>
      </c>
      <c r="E63" s="23">
        <v>18</v>
      </c>
      <c r="F63" s="23">
        <v>247</v>
      </c>
      <c r="G63" s="23">
        <v>66</v>
      </c>
      <c r="H63" s="28">
        <v>27</v>
      </c>
    </row>
    <row r="64" spans="1:8" ht="22.9" customHeight="1">
      <c r="A64" s="4"/>
      <c r="B64" s="13"/>
      <c r="C64" s="12" t="s">
        <v>24</v>
      </c>
      <c r="D64" s="20">
        <f>SUM(E64:H64)</f>
        <v>424</v>
      </c>
      <c r="E64" s="23">
        <v>12</v>
      </c>
      <c r="F64" s="23">
        <v>302</v>
      </c>
      <c r="G64" s="23">
        <v>71</v>
      </c>
      <c r="H64" s="28">
        <v>39</v>
      </c>
    </row>
    <row r="65" spans="1:8" ht="22.9" customHeight="1">
      <c r="A65" s="4"/>
      <c r="B65" s="13" t="s">
        <v>20</v>
      </c>
      <c r="C65" s="12" t="s">
        <v>22</v>
      </c>
      <c r="D65" s="20">
        <f>SUM(E65:H65)</f>
        <v>1490</v>
      </c>
      <c r="E65" s="20">
        <f>E66+E67</f>
        <v>31</v>
      </c>
      <c r="F65" s="20">
        <f>F66+F67</f>
        <v>427</v>
      </c>
      <c r="G65" s="20">
        <f>G66+G67</f>
        <v>236</v>
      </c>
      <c r="H65" s="27">
        <f>H66+H67</f>
        <v>796</v>
      </c>
    </row>
    <row r="66" spans="1:8" ht="22.9" customHeight="1">
      <c r="A66" s="4"/>
      <c r="B66" s="13"/>
      <c r="C66" s="12" t="s">
        <v>23</v>
      </c>
      <c r="D66" s="20">
        <f>SUM(E66:H66)</f>
        <v>544</v>
      </c>
      <c r="E66" s="23">
        <v>15</v>
      </c>
      <c r="F66" s="23">
        <v>163</v>
      </c>
      <c r="G66" s="23">
        <v>109</v>
      </c>
      <c r="H66" s="28">
        <v>257</v>
      </c>
    </row>
    <row r="67" spans="1:8" ht="22.9" customHeight="1">
      <c r="A67" s="4"/>
      <c r="B67" s="13"/>
      <c r="C67" s="12" t="s">
        <v>24</v>
      </c>
      <c r="D67" s="20">
        <f>SUM(E67:H67)</f>
        <v>946</v>
      </c>
      <c r="E67" s="23">
        <v>16</v>
      </c>
      <c r="F67" s="23">
        <v>264</v>
      </c>
      <c r="G67" s="23">
        <v>127</v>
      </c>
      <c r="H67" s="28">
        <v>539</v>
      </c>
    </row>
    <row r="68" spans="1:8" ht="20.45" customHeight="1">
      <c r="A68" s="6" t="s">
        <v>13</v>
      </c>
      <c r="B68" s="6"/>
      <c r="C68" s="17" t="s">
        <v>25</v>
      </c>
      <c r="D68" s="6"/>
      <c r="E68" s="6" t="s">
        <v>29</v>
      </c>
      <c r="F68" s="6"/>
      <c r="G68" s="6" t="s">
        <v>35</v>
      </c>
      <c r="H68" s="14"/>
    </row>
    <row r="69" spans="1:8" ht="20.45" customHeight="1">
      <c r="A69" s="7"/>
      <c r="B69" s="7"/>
      <c r="C69" s="7"/>
      <c r="D69" s="7"/>
      <c r="E69" s="7" t="s">
        <v>30</v>
      </c>
      <c r="F69" s="7"/>
      <c r="G69" s="7"/>
      <c r="H69" s="29" t="s">
        <v>40</v>
      </c>
    </row>
    <row r="70" spans="1:8" ht="20.45" customHeight="1">
      <c r="A70" s="8" t="s">
        <v>14</v>
      </c>
      <c r="B70" s="8"/>
      <c r="C70" s="8"/>
      <c r="D70" s="8"/>
      <c r="E70" s="8"/>
      <c r="F70" s="8"/>
      <c r="G70" s="8"/>
      <c r="H70" s="8"/>
    </row>
    <row r="71" spans="1:8" ht="20.45" customHeight="1">
      <c r="A71" s="8" t="s">
        <v>15</v>
      </c>
      <c r="B71" s="8"/>
      <c r="C71" s="8"/>
      <c r="D71" s="8"/>
      <c r="E71" s="8"/>
      <c r="F71" s="8"/>
      <c r="G71" s="8"/>
      <c r="H71" s="8"/>
    </row>
    <row r="72" spans="1:8" ht="15">
      <c r="A72" s="9"/>
      <c r="B72" s="9"/>
      <c r="C72" s="9"/>
      <c r="D72" s="9"/>
      <c r="E72" s="9"/>
      <c r="F72" s="9"/>
      <c r="G72" s="9"/>
      <c r="H72" s="9"/>
    </row>
    <row r="73" spans="1:8" ht="15">
      <c r="A73" s="9"/>
      <c r="B73" s="9"/>
      <c r="C73" s="9"/>
      <c r="D73" s="9"/>
      <c r="E73" s="9"/>
      <c r="F73" s="9"/>
      <c r="G73" s="9"/>
      <c r="H73" s="9"/>
    </row>
    <row r="74" spans="1:8" ht="15">
      <c r="A74" s="9"/>
      <c r="B74" s="9"/>
      <c r="C74" s="9"/>
      <c r="D74" s="9"/>
      <c r="E74" s="9"/>
      <c r="F74" s="9"/>
      <c r="G74" s="9"/>
      <c r="H74" s="9"/>
    </row>
    <row r="75" spans="1:8" ht="15">
      <c r="A75" s="9"/>
      <c r="B75" s="9"/>
      <c r="C75" s="9"/>
      <c r="D75" s="9"/>
      <c r="E75" s="9"/>
      <c r="F75" s="9"/>
      <c r="G75" s="9"/>
      <c r="H75" s="9"/>
    </row>
    <row r="76" spans="1:8" ht="15">
      <c r="A76" s="9"/>
      <c r="B76" s="9"/>
      <c r="C76" s="9"/>
      <c r="D76" s="9"/>
      <c r="E76" s="9"/>
      <c r="F76" s="9"/>
      <c r="G76" s="9"/>
      <c r="H76" s="9"/>
    </row>
    <row r="77" spans="1:8" ht="15">
      <c r="A77" s="9"/>
      <c r="B77" s="9"/>
      <c r="C77" s="9"/>
      <c r="D77" s="9"/>
      <c r="E77" s="9"/>
      <c r="F77" s="9"/>
      <c r="G77" s="9"/>
      <c r="H77" s="9"/>
    </row>
    <row r="78" spans="1:8" ht="15">
      <c r="A78" s="9"/>
      <c r="B78" s="9"/>
      <c r="C78" s="9"/>
      <c r="D78" s="9"/>
      <c r="E78" s="9"/>
      <c r="F78" s="9"/>
      <c r="G78" s="9"/>
      <c r="H78" s="9"/>
    </row>
    <row r="79" spans="1:8" ht="15">
      <c r="A79" s="9"/>
      <c r="B79" s="9"/>
      <c r="C79" s="9"/>
      <c r="D79" s="9"/>
      <c r="E79" s="9"/>
      <c r="F79" s="9"/>
      <c r="G79" s="9"/>
      <c r="H79" s="9"/>
    </row>
    <row r="80" spans="1:8" ht="15">
      <c r="A80" s="9"/>
      <c r="B80" s="9"/>
      <c r="C80" s="9"/>
      <c r="D80" s="9"/>
      <c r="E80" s="9"/>
      <c r="F80" s="9"/>
      <c r="G80" s="9"/>
      <c r="H80" s="9"/>
    </row>
    <row r="81" spans="1:8" ht="15">
      <c r="A81" s="9"/>
      <c r="B81" s="9"/>
      <c r="C81" s="9"/>
      <c r="D81" s="9"/>
      <c r="E81" s="9"/>
      <c r="F81" s="9"/>
      <c r="G81" s="9"/>
      <c r="H81" s="9"/>
    </row>
    <row r="82" spans="1:8" ht="15">
      <c r="A82" s="9"/>
      <c r="B82" s="9"/>
      <c r="C82" s="9"/>
      <c r="D82" s="9"/>
      <c r="E82" s="9"/>
      <c r="F82" s="9"/>
      <c r="G82" s="9"/>
      <c r="H82" s="9"/>
    </row>
    <row r="83" spans="1:8" ht="15">
      <c r="A83" s="9"/>
      <c r="B83" s="9"/>
      <c r="C83" s="9"/>
      <c r="D83" s="9"/>
      <c r="E83" s="9"/>
      <c r="F83" s="9"/>
      <c r="G83" s="9"/>
      <c r="H83" s="9"/>
    </row>
    <row r="84" spans="1:8" ht="15">
      <c r="A84" s="9"/>
      <c r="B84" s="9"/>
      <c r="C84" s="9"/>
      <c r="D84" s="9"/>
      <c r="E84" s="9"/>
      <c r="F84" s="9"/>
      <c r="G84" s="9"/>
      <c r="H84" s="9"/>
    </row>
    <row r="85" spans="1:8" ht="15">
      <c r="A85" s="9"/>
      <c r="B85" s="9"/>
      <c r="C85" s="9"/>
      <c r="D85" s="9"/>
      <c r="E85" s="9"/>
      <c r="F85" s="9"/>
      <c r="G85" s="9"/>
      <c r="H85" s="9"/>
    </row>
    <row r="86" spans="1:8" ht="15">
      <c r="A86" s="9"/>
      <c r="B86" s="9"/>
      <c r="C86" s="9"/>
      <c r="D86" s="9"/>
      <c r="E86" s="9"/>
      <c r="F86" s="9"/>
      <c r="G86" s="9"/>
      <c r="H86" s="9"/>
    </row>
    <row r="87" spans="1:8" ht="15">
      <c r="A87" s="9"/>
      <c r="B87" s="9"/>
      <c r="C87" s="9"/>
      <c r="D87" s="9"/>
      <c r="E87" s="9"/>
      <c r="F87" s="9"/>
      <c r="G87" s="9"/>
      <c r="H87" s="9"/>
    </row>
    <row r="88" spans="1:8" ht="15">
      <c r="A88" s="9"/>
      <c r="B88" s="9"/>
      <c r="C88" s="9"/>
      <c r="D88" s="9"/>
      <c r="E88" s="9"/>
      <c r="F88" s="9"/>
      <c r="G88" s="9"/>
      <c r="H88" s="9"/>
    </row>
    <row r="89" spans="1:8" ht="15">
      <c r="A89" s="9"/>
      <c r="B89" s="9"/>
      <c r="C89" s="9"/>
      <c r="D89" s="9"/>
      <c r="E89" s="9"/>
      <c r="F89" s="9"/>
      <c r="G89" s="9"/>
      <c r="H89" s="9"/>
    </row>
    <row r="90" spans="1:8" ht="15">
      <c r="A90" s="9"/>
      <c r="B90" s="9"/>
      <c r="C90" s="9"/>
      <c r="D90" s="9"/>
      <c r="E90" s="9"/>
      <c r="F90" s="9"/>
      <c r="G90" s="9"/>
      <c r="H90" s="9"/>
    </row>
    <row r="91" spans="1:8" ht="15">
      <c r="A91" s="9"/>
      <c r="B91" s="9"/>
      <c r="C91" s="9"/>
      <c r="D91" s="9"/>
      <c r="E91" s="9"/>
      <c r="F91" s="9"/>
      <c r="G91" s="9"/>
      <c r="H91" s="9"/>
    </row>
    <row r="92" spans="1:8" ht="15">
      <c r="A92" s="9"/>
      <c r="B92" s="9"/>
      <c r="C92" s="9"/>
      <c r="D92" s="9"/>
      <c r="E92" s="9"/>
      <c r="F92" s="9"/>
      <c r="G92" s="9"/>
      <c r="H92" s="9"/>
    </row>
    <row r="93" spans="1:8" ht="15">
      <c r="A93" s="9"/>
      <c r="B93" s="9"/>
      <c r="C93" s="9"/>
      <c r="D93" s="9"/>
      <c r="E93" s="9"/>
      <c r="F93" s="9"/>
      <c r="G93" s="9"/>
      <c r="H93" s="9"/>
    </row>
    <row r="94" spans="1:8" ht="15">
      <c r="A94" s="9"/>
      <c r="B94" s="9"/>
      <c r="C94" s="9"/>
      <c r="D94" s="9"/>
      <c r="E94" s="9"/>
      <c r="F94" s="9"/>
      <c r="G94" s="9"/>
      <c r="H94" s="9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9"/>
      <c r="B96" s="9"/>
      <c r="C96" s="9"/>
      <c r="D96" s="9"/>
      <c r="E96" s="9"/>
      <c r="F96" s="9"/>
      <c r="G96" s="9"/>
      <c r="H96" s="9"/>
    </row>
    <row r="97" spans="1:8" ht="15">
      <c r="A97" s="9"/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8" ht="15">
      <c r="A100" s="9"/>
      <c r="B100" s="9"/>
      <c r="C100" s="9"/>
      <c r="D100" s="9"/>
      <c r="E100" s="9"/>
      <c r="F100" s="9"/>
      <c r="G100" s="9"/>
      <c r="H100" s="9"/>
    </row>
    <row r="101" spans="1:8" ht="15">
      <c r="A101" s="9"/>
      <c r="B101" s="9"/>
      <c r="C101" s="9"/>
      <c r="D101" s="9"/>
      <c r="E101" s="9"/>
      <c r="F101" s="9"/>
      <c r="G101" s="9"/>
      <c r="H101" s="9"/>
    </row>
    <row r="102" spans="1:8" ht="15">
      <c r="A102" s="9"/>
      <c r="B102" s="9"/>
      <c r="C102" s="9"/>
      <c r="D102" s="9"/>
      <c r="E102" s="9"/>
      <c r="F102" s="9"/>
      <c r="G102" s="9"/>
      <c r="H102" s="9"/>
    </row>
    <row r="103" spans="1:8" ht="15">
      <c r="A103" s="9"/>
      <c r="B103" s="9"/>
      <c r="C103" s="9"/>
      <c r="D103" s="9"/>
      <c r="E103" s="9"/>
      <c r="F103" s="9"/>
      <c r="G103" s="9"/>
      <c r="H103" s="9"/>
    </row>
    <row r="104" spans="1:8" ht="15">
      <c r="A104" s="9"/>
      <c r="B104" s="9"/>
      <c r="C104" s="9"/>
      <c r="D104" s="9"/>
      <c r="E104" s="9"/>
      <c r="F104" s="9"/>
      <c r="G104" s="9"/>
      <c r="H104" s="9"/>
    </row>
    <row r="105" spans="1:8" ht="15">
      <c r="A105" s="9"/>
      <c r="B105" s="9"/>
      <c r="C105" s="9"/>
      <c r="D105" s="9"/>
      <c r="E105" s="9"/>
      <c r="F105" s="9"/>
      <c r="G105" s="9"/>
      <c r="H105" s="9"/>
    </row>
    <row r="106" spans="1:8" ht="15">
      <c r="A106" s="9"/>
      <c r="B106" s="9"/>
      <c r="C106" s="9"/>
      <c r="D106" s="9"/>
      <c r="E106" s="9"/>
      <c r="F106" s="9"/>
      <c r="G106" s="9"/>
      <c r="H106" s="9"/>
    </row>
    <row r="107" spans="1:8" ht="15">
      <c r="A107" s="9"/>
      <c r="B107" s="9"/>
      <c r="C107" s="9"/>
      <c r="D107" s="9"/>
      <c r="E107" s="9"/>
      <c r="F107" s="9"/>
      <c r="G107" s="9"/>
      <c r="H107" s="9"/>
    </row>
    <row r="108" spans="1:8" ht="15">
      <c r="A108" s="9"/>
      <c r="B108" s="9"/>
      <c r="C108" s="9"/>
      <c r="D108" s="9"/>
      <c r="E108" s="9"/>
      <c r="F108" s="9"/>
      <c r="G108" s="9"/>
      <c r="H108" s="9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  <row r="111" spans="1:8" ht="15">
      <c r="A111" s="9"/>
      <c r="B111" s="9"/>
      <c r="C111" s="9"/>
      <c r="D111" s="9"/>
      <c r="E111" s="9"/>
      <c r="F111" s="9"/>
      <c r="G111" s="9"/>
      <c r="H111" s="9"/>
    </row>
    <row r="112" spans="1:8" ht="15">
      <c r="A112" s="9"/>
      <c r="B112" s="9"/>
      <c r="C112" s="9"/>
      <c r="D112" s="9"/>
      <c r="E112" s="9"/>
      <c r="F112" s="9"/>
      <c r="G112" s="9"/>
      <c r="H112" s="9"/>
    </row>
    <row r="113" spans="1:8" ht="15">
      <c r="A113" s="9"/>
      <c r="B113" s="9"/>
      <c r="C113" s="9"/>
      <c r="D113" s="9"/>
      <c r="E113" s="9"/>
      <c r="F113" s="9"/>
      <c r="G113" s="9"/>
      <c r="H113" s="9"/>
    </row>
    <row r="114" spans="1:8" ht="15">
      <c r="A114" s="9"/>
      <c r="B114" s="9"/>
      <c r="C114" s="9"/>
      <c r="D114" s="9"/>
      <c r="E114" s="9"/>
      <c r="F114" s="9"/>
      <c r="G114" s="9"/>
      <c r="H114" s="9"/>
    </row>
    <row r="115" spans="1:8" ht="15">
      <c r="A115" s="9"/>
      <c r="B115" s="9"/>
      <c r="C115" s="9"/>
      <c r="D115" s="9"/>
      <c r="E115" s="9"/>
      <c r="F115" s="9"/>
      <c r="G115" s="9"/>
      <c r="H115" s="9"/>
    </row>
    <row r="116" spans="1:8" ht="15">
      <c r="A116" s="9"/>
      <c r="B116" s="9"/>
      <c r="C116" s="9"/>
      <c r="D116" s="9"/>
      <c r="E116" s="9"/>
      <c r="F116" s="9"/>
      <c r="G116" s="9"/>
      <c r="H116" s="9"/>
    </row>
    <row r="117" spans="1:8" ht="15">
      <c r="A117" s="9"/>
      <c r="B117" s="9"/>
      <c r="C117" s="9"/>
      <c r="D117" s="9"/>
      <c r="E117" s="9"/>
      <c r="F117" s="9"/>
      <c r="G117" s="9"/>
      <c r="H117" s="9"/>
    </row>
    <row r="118" spans="1:8" ht="15">
      <c r="A118" s="9"/>
      <c r="B118" s="9"/>
      <c r="C118" s="9"/>
      <c r="D118" s="9"/>
      <c r="E118" s="9"/>
      <c r="F118" s="9"/>
      <c r="G118" s="9"/>
      <c r="H118" s="9"/>
    </row>
    <row r="119" spans="1:8" ht="15">
      <c r="A119" s="9"/>
      <c r="B119" s="9"/>
      <c r="C119" s="9"/>
      <c r="D119" s="9"/>
      <c r="E119" s="9"/>
      <c r="F119" s="9"/>
      <c r="G119" s="9"/>
      <c r="H119" s="9"/>
    </row>
    <row r="120" spans="1:8" ht="15">
      <c r="A120" s="9"/>
      <c r="B120" s="9"/>
      <c r="C120" s="9"/>
      <c r="D120" s="9"/>
      <c r="E120" s="9"/>
      <c r="F120" s="9"/>
      <c r="G120" s="9"/>
      <c r="H120" s="9"/>
    </row>
    <row r="121" spans="1:8" ht="15">
      <c r="A121" s="9"/>
      <c r="B121" s="9"/>
      <c r="C121" s="9"/>
      <c r="D121" s="9"/>
      <c r="E121" s="9"/>
      <c r="F121" s="9"/>
      <c r="G121" s="9"/>
      <c r="H121" s="9"/>
    </row>
    <row r="122" spans="1:8" ht="15">
      <c r="A122" s="9"/>
      <c r="B122" s="9"/>
      <c r="C122" s="9"/>
      <c r="D122" s="9"/>
      <c r="E122" s="9"/>
      <c r="F122" s="9"/>
      <c r="G122" s="9"/>
      <c r="H122" s="9"/>
    </row>
    <row r="123" spans="1:8" ht="15">
      <c r="A123" s="9"/>
      <c r="B123" s="9"/>
      <c r="C123" s="9"/>
      <c r="D123" s="9"/>
      <c r="E123" s="9"/>
      <c r="F123" s="9"/>
      <c r="G123" s="9"/>
      <c r="H123" s="9"/>
    </row>
    <row r="124" spans="1:8" ht="15">
      <c r="A124" s="9"/>
      <c r="B124" s="9"/>
      <c r="C124" s="9"/>
      <c r="D124" s="9"/>
      <c r="E124" s="9"/>
      <c r="F124" s="9"/>
      <c r="G124" s="9"/>
      <c r="H124" s="9"/>
    </row>
    <row r="125" spans="1:8" ht="15">
      <c r="A125" s="9"/>
      <c r="B125" s="9"/>
      <c r="C125" s="9"/>
      <c r="D125" s="9"/>
      <c r="E125" s="9"/>
      <c r="F125" s="9"/>
      <c r="G125" s="9"/>
      <c r="H125" s="9"/>
    </row>
    <row r="126" spans="1:8" ht="15">
      <c r="A126" s="9"/>
      <c r="B126" s="9"/>
      <c r="C126" s="9"/>
      <c r="D126" s="9"/>
      <c r="E126" s="9"/>
      <c r="F126" s="9"/>
      <c r="G126" s="9"/>
      <c r="H126" s="9"/>
    </row>
    <row r="127" spans="1:8" ht="15">
      <c r="A127" s="9"/>
      <c r="B127" s="9"/>
      <c r="C127" s="9"/>
      <c r="D127" s="9"/>
      <c r="E127" s="9"/>
      <c r="F127" s="9"/>
      <c r="G127" s="9"/>
      <c r="H127" s="9"/>
    </row>
    <row r="128" spans="1:8" ht="15">
      <c r="A128" s="9"/>
      <c r="B128" s="9"/>
      <c r="C128" s="9"/>
      <c r="D128" s="9"/>
      <c r="E128" s="9"/>
      <c r="F128" s="9"/>
      <c r="G128" s="9"/>
      <c r="H128" s="9"/>
    </row>
    <row r="129" spans="1:8" ht="15">
      <c r="A129" s="9"/>
      <c r="B129" s="9"/>
      <c r="C129" s="9"/>
      <c r="D129" s="9"/>
      <c r="E129" s="9"/>
      <c r="F129" s="9"/>
      <c r="G129" s="9"/>
      <c r="H129" s="9"/>
    </row>
    <row r="130" spans="1:8" ht="15">
      <c r="A130" s="9"/>
      <c r="B130" s="9"/>
      <c r="C130" s="9"/>
      <c r="D130" s="9"/>
      <c r="E130" s="9"/>
      <c r="F130" s="9"/>
      <c r="G130" s="9"/>
      <c r="H130" s="9"/>
    </row>
    <row r="131" spans="1:8" ht="15">
      <c r="A131" s="9"/>
      <c r="B131" s="9"/>
      <c r="C131" s="9"/>
      <c r="D131" s="9"/>
      <c r="E131" s="9"/>
      <c r="F131" s="9"/>
      <c r="G131" s="9"/>
      <c r="H131" s="9"/>
    </row>
    <row r="132" spans="1:8" ht="15">
      <c r="A132" s="9"/>
      <c r="B132" s="9"/>
      <c r="C132" s="9"/>
      <c r="D132" s="9"/>
      <c r="E132" s="9"/>
      <c r="F132" s="9"/>
      <c r="G132" s="9"/>
      <c r="H132" s="9"/>
    </row>
    <row r="133" spans="1:8" ht="15">
      <c r="A133" s="9"/>
      <c r="B133" s="9"/>
      <c r="C133" s="9"/>
      <c r="D133" s="9"/>
      <c r="E133" s="9"/>
      <c r="F133" s="9"/>
      <c r="G133" s="9"/>
      <c r="H133" s="9"/>
    </row>
    <row r="134" spans="1:8" ht="15">
      <c r="A134" s="9"/>
      <c r="B134" s="9"/>
      <c r="C134" s="9"/>
      <c r="D134" s="9"/>
      <c r="E134" s="9"/>
      <c r="F134" s="9"/>
      <c r="G134" s="9"/>
      <c r="H134" s="9"/>
    </row>
    <row r="135" spans="1:8" ht="15">
      <c r="A135" s="9"/>
      <c r="B135" s="9"/>
      <c r="C135" s="9"/>
      <c r="D135" s="9"/>
      <c r="E135" s="9"/>
      <c r="F135" s="9"/>
      <c r="G135" s="9"/>
      <c r="H135" s="9"/>
    </row>
    <row r="136" spans="1:8" ht="15">
      <c r="A136" s="9"/>
      <c r="B136" s="9"/>
      <c r="C136" s="9"/>
      <c r="D136" s="9"/>
      <c r="E136" s="9"/>
      <c r="F136" s="9"/>
      <c r="G136" s="9"/>
      <c r="H136" s="9"/>
    </row>
    <row r="137" spans="1:8" ht="15">
      <c r="A137" s="9"/>
      <c r="B137" s="9"/>
      <c r="C137" s="9"/>
      <c r="D137" s="9"/>
      <c r="E137" s="9"/>
      <c r="F137" s="9"/>
      <c r="G137" s="9"/>
      <c r="H137" s="9"/>
    </row>
    <row r="138" spans="1:8" ht="15">
      <c r="A138" s="9"/>
      <c r="B138" s="9"/>
      <c r="C138" s="9"/>
      <c r="D138" s="9"/>
      <c r="E138" s="9"/>
      <c r="F138" s="9"/>
      <c r="G138" s="9"/>
      <c r="H138" s="9"/>
    </row>
    <row r="139" spans="1:8" ht="15">
      <c r="A139" s="9"/>
      <c r="B139" s="9"/>
      <c r="C139" s="9"/>
      <c r="D139" s="9"/>
      <c r="E139" s="9"/>
      <c r="F139" s="9"/>
      <c r="G139" s="9"/>
      <c r="H139" s="9"/>
    </row>
    <row r="140" spans="1:8" ht="15">
      <c r="A140" s="9"/>
      <c r="B140" s="9"/>
      <c r="C140" s="9"/>
      <c r="D140" s="9"/>
      <c r="E140" s="9"/>
      <c r="F140" s="9"/>
      <c r="G140" s="9"/>
      <c r="H140" s="9"/>
    </row>
    <row r="141" spans="1:8" ht="15">
      <c r="A141" s="9"/>
      <c r="B141" s="9"/>
      <c r="C141" s="9"/>
      <c r="D141" s="9"/>
      <c r="E141" s="9"/>
      <c r="F141" s="9"/>
      <c r="G141" s="9"/>
      <c r="H141" s="9"/>
    </row>
    <row r="142" spans="1:8" ht="15">
      <c r="A142" s="9"/>
      <c r="B142" s="9"/>
      <c r="C142" s="9"/>
      <c r="D142" s="9"/>
      <c r="E142" s="9"/>
      <c r="F142" s="9"/>
      <c r="G142" s="9"/>
      <c r="H142" s="9"/>
    </row>
    <row r="143" spans="1:8" ht="15">
      <c r="A143" s="9"/>
      <c r="B143" s="9"/>
      <c r="C143" s="9"/>
      <c r="D143" s="9"/>
      <c r="E143" s="9"/>
      <c r="F143" s="9"/>
      <c r="G143" s="9"/>
      <c r="H143" s="9"/>
    </row>
    <row r="144" spans="1:8" ht="15">
      <c r="A144" s="9"/>
      <c r="B144" s="9"/>
      <c r="C144" s="9"/>
      <c r="D144" s="9"/>
      <c r="E144" s="9"/>
      <c r="F144" s="9"/>
      <c r="G144" s="9"/>
      <c r="H144" s="9"/>
    </row>
    <row r="145" spans="1:8" ht="15">
      <c r="A145" s="9"/>
      <c r="B145" s="9"/>
      <c r="C145" s="9"/>
      <c r="D145" s="9"/>
      <c r="E145" s="9"/>
      <c r="F145" s="9"/>
      <c r="G145" s="9"/>
      <c r="H145" s="9"/>
    </row>
    <row r="146" spans="1:8" ht="15">
      <c r="A146" s="9"/>
      <c r="B146" s="9"/>
      <c r="C146" s="9"/>
      <c r="D146" s="9"/>
      <c r="E146" s="9"/>
      <c r="F146" s="9"/>
      <c r="G146" s="9"/>
      <c r="H146" s="9"/>
    </row>
    <row r="147" spans="1:8" ht="15">
      <c r="A147" s="9"/>
      <c r="B147" s="9"/>
      <c r="C147" s="9"/>
      <c r="D147" s="9"/>
      <c r="E147" s="9"/>
      <c r="F147" s="9"/>
      <c r="G147" s="9"/>
      <c r="H147" s="9"/>
    </row>
    <row r="148" spans="1:8" ht="15">
      <c r="A148" s="9"/>
      <c r="B148" s="9"/>
      <c r="C148" s="9"/>
      <c r="D148" s="9"/>
      <c r="E148" s="9"/>
      <c r="F148" s="9"/>
      <c r="G148" s="9"/>
      <c r="H148" s="9"/>
    </row>
    <row r="149" spans="1:8" ht="15">
      <c r="A149" s="9"/>
      <c r="B149" s="9"/>
      <c r="C149" s="9"/>
      <c r="D149" s="9"/>
      <c r="E149" s="9"/>
      <c r="F149" s="9"/>
      <c r="G149" s="9"/>
      <c r="H149" s="9"/>
    </row>
    <row r="150" spans="1:8" ht="15">
      <c r="A150" s="9"/>
      <c r="B150" s="9"/>
      <c r="C150" s="9"/>
      <c r="D150" s="9"/>
      <c r="E150" s="9"/>
      <c r="F150" s="9"/>
      <c r="G150" s="9"/>
      <c r="H150" s="9"/>
    </row>
    <row r="151" spans="1:8" ht="15">
      <c r="A151" s="9"/>
      <c r="B151" s="9"/>
      <c r="C151" s="9"/>
      <c r="D151" s="9"/>
      <c r="E151" s="9"/>
      <c r="F151" s="9"/>
      <c r="G151" s="9"/>
      <c r="H151" s="9"/>
    </row>
    <row r="152" spans="1:8" ht="15">
      <c r="A152" s="9"/>
      <c r="B152" s="9"/>
      <c r="C152" s="9"/>
      <c r="D152" s="9"/>
      <c r="E152" s="9"/>
      <c r="F152" s="9"/>
      <c r="G152" s="9"/>
      <c r="H152" s="9"/>
    </row>
    <row r="153" spans="1:8" ht="15">
      <c r="A153" s="9"/>
      <c r="B153" s="9"/>
      <c r="C153" s="9"/>
      <c r="D153" s="9"/>
      <c r="E153" s="9"/>
      <c r="F153" s="9"/>
      <c r="G153" s="9"/>
      <c r="H153" s="9"/>
    </row>
    <row r="154" spans="1:8" ht="15">
      <c r="A154" s="9"/>
      <c r="B154" s="9"/>
      <c r="C154" s="9"/>
      <c r="D154" s="9"/>
      <c r="E154" s="9"/>
      <c r="F154" s="9"/>
      <c r="G154" s="9"/>
      <c r="H154" s="9"/>
    </row>
    <row r="155" spans="1:8" ht="15">
      <c r="A155" s="9"/>
      <c r="B155" s="9"/>
      <c r="C155" s="9"/>
      <c r="D155" s="9"/>
      <c r="E155" s="9"/>
      <c r="F155" s="9"/>
      <c r="G155" s="9"/>
      <c r="H155" s="9"/>
    </row>
    <row r="156" spans="1:8" ht="15">
      <c r="A156" s="9"/>
      <c r="B156" s="9"/>
      <c r="C156" s="9"/>
      <c r="D156" s="9"/>
      <c r="E156" s="9"/>
      <c r="F156" s="9"/>
      <c r="G156" s="9"/>
      <c r="H156" s="9"/>
    </row>
    <row r="157" spans="1:8" ht="15">
      <c r="A157" s="9"/>
      <c r="B157" s="9"/>
      <c r="C157" s="9"/>
      <c r="D157" s="9"/>
      <c r="E157" s="9"/>
      <c r="F157" s="9"/>
      <c r="G157" s="9"/>
      <c r="H157" s="9"/>
    </row>
    <row r="158" spans="1:8" ht="15">
      <c r="A158" s="9"/>
      <c r="B158" s="9"/>
      <c r="C158" s="9"/>
      <c r="D158" s="9"/>
      <c r="E158" s="9"/>
      <c r="F158" s="9"/>
      <c r="G158" s="9"/>
      <c r="H158" s="9"/>
    </row>
    <row r="159" spans="1:8" ht="15">
      <c r="A159" s="9"/>
      <c r="B159" s="9"/>
      <c r="C159" s="9"/>
      <c r="D159" s="9"/>
      <c r="E159" s="9"/>
      <c r="F159" s="9"/>
      <c r="G159" s="9"/>
      <c r="H159" s="9"/>
    </row>
    <row r="160" spans="1:8" ht="15">
      <c r="A160" s="9"/>
      <c r="B160" s="9"/>
      <c r="C160" s="9"/>
      <c r="D160" s="9"/>
      <c r="E160" s="9"/>
      <c r="F160" s="9"/>
      <c r="G160" s="9"/>
      <c r="H160" s="9"/>
    </row>
    <row r="161" spans="1:8" ht="15">
      <c r="A161" s="9"/>
      <c r="B161" s="9"/>
      <c r="C161" s="9"/>
      <c r="D161" s="9"/>
      <c r="E161" s="9"/>
      <c r="F161" s="9"/>
      <c r="G161" s="9"/>
      <c r="H161" s="9"/>
    </row>
    <row r="162" spans="1:8" ht="15">
      <c r="A162" s="9"/>
      <c r="B162" s="9"/>
      <c r="C162" s="9"/>
      <c r="D162" s="9"/>
      <c r="E162" s="9"/>
      <c r="F162" s="9"/>
      <c r="G162" s="9"/>
      <c r="H162" s="9"/>
    </row>
    <row r="163" spans="1:8" ht="15">
      <c r="A163" s="9"/>
      <c r="B163" s="9"/>
      <c r="C163" s="9"/>
      <c r="D163" s="9"/>
      <c r="E163" s="9"/>
      <c r="F163" s="9"/>
      <c r="G163" s="9"/>
      <c r="H163" s="9"/>
    </row>
    <row r="164" spans="1:8" ht="15">
      <c r="A164" s="9"/>
      <c r="B164" s="9"/>
      <c r="C164" s="9"/>
      <c r="D164" s="9"/>
      <c r="E164" s="9"/>
      <c r="F164" s="9"/>
      <c r="G164" s="9"/>
      <c r="H164" s="9"/>
    </row>
    <row r="165" spans="1:8" ht="15">
      <c r="A165" s="9"/>
      <c r="B165" s="9"/>
      <c r="C165" s="9"/>
      <c r="D165" s="9"/>
      <c r="E165" s="9"/>
      <c r="F165" s="9"/>
      <c r="G165" s="9"/>
      <c r="H165" s="9"/>
    </row>
    <row r="166" spans="1:8" ht="15">
      <c r="A166" s="9"/>
      <c r="B166" s="9"/>
      <c r="C166" s="9"/>
      <c r="D166" s="9"/>
      <c r="E166" s="9"/>
      <c r="F166" s="9"/>
      <c r="G166" s="9"/>
      <c r="H166" s="9"/>
    </row>
    <row r="167" spans="1:8" ht="15">
      <c r="A167" s="9"/>
      <c r="B167" s="9"/>
      <c r="C167" s="9"/>
      <c r="D167" s="9"/>
      <c r="E167" s="9"/>
      <c r="F167" s="9"/>
      <c r="G167" s="9"/>
      <c r="H167" s="9"/>
    </row>
    <row r="168" spans="1:8" ht="15">
      <c r="A168" s="9"/>
      <c r="B168" s="9"/>
      <c r="C168" s="9"/>
      <c r="D168" s="9"/>
      <c r="E168" s="9"/>
      <c r="F168" s="9"/>
      <c r="G168" s="9"/>
      <c r="H168" s="9"/>
    </row>
    <row r="169" spans="1:8" ht="15">
      <c r="A169" s="9"/>
      <c r="B169" s="9"/>
      <c r="C169" s="9"/>
      <c r="D169" s="9"/>
      <c r="E169" s="9"/>
      <c r="F169" s="9"/>
      <c r="G169" s="9"/>
      <c r="H169" s="9"/>
    </row>
    <row r="170" spans="1:8" ht="15">
      <c r="A170" s="9"/>
      <c r="B170" s="9"/>
      <c r="C170" s="9"/>
      <c r="D170" s="9"/>
      <c r="E170" s="9"/>
      <c r="F170" s="9"/>
      <c r="G170" s="9"/>
      <c r="H170" s="9"/>
    </row>
    <row r="171" spans="1:8" ht="15">
      <c r="A171" s="9"/>
      <c r="B171" s="9"/>
      <c r="C171" s="9"/>
      <c r="D171" s="9"/>
      <c r="E171" s="9"/>
      <c r="F171" s="9"/>
      <c r="G171" s="9"/>
      <c r="H171" s="9"/>
    </row>
    <row r="172" spans="1:8" ht="15">
      <c r="A172" s="9"/>
      <c r="B172" s="9"/>
      <c r="C172" s="9"/>
      <c r="D172" s="9"/>
      <c r="E172" s="9"/>
      <c r="F172" s="9"/>
      <c r="G172" s="9"/>
      <c r="H172" s="9"/>
    </row>
    <row r="173" spans="1:8" ht="15">
      <c r="A173" s="9"/>
      <c r="B173" s="9"/>
      <c r="C173" s="9"/>
      <c r="D173" s="9"/>
      <c r="E173" s="9"/>
      <c r="F173" s="9"/>
      <c r="G173" s="9"/>
      <c r="H173" s="9"/>
    </row>
    <row r="174" spans="1:8" ht="15">
      <c r="A174" s="9"/>
      <c r="B174" s="9"/>
      <c r="C174" s="9"/>
      <c r="D174" s="9"/>
      <c r="E174" s="9"/>
      <c r="F174" s="9"/>
      <c r="G174" s="9"/>
      <c r="H174" s="9"/>
    </row>
    <row r="175" spans="1:8" ht="15">
      <c r="A175" s="9"/>
      <c r="B175" s="9"/>
      <c r="C175" s="9"/>
      <c r="D175" s="9"/>
      <c r="E175" s="9"/>
      <c r="F175" s="9"/>
      <c r="G175" s="9"/>
      <c r="H175" s="9"/>
    </row>
    <row r="176" spans="1:8" ht="15">
      <c r="A176" s="9"/>
      <c r="B176" s="9"/>
      <c r="C176" s="9"/>
      <c r="D176" s="9"/>
      <c r="E176" s="9"/>
      <c r="F176" s="9"/>
      <c r="G176" s="9"/>
      <c r="H176" s="9"/>
    </row>
    <row r="177" spans="1:8" ht="15">
      <c r="A177" s="9"/>
      <c r="B177" s="9"/>
      <c r="C177" s="9"/>
      <c r="D177" s="9"/>
      <c r="E177" s="9"/>
      <c r="F177" s="9"/>
      <c r="G177" s="9"/>
      <c r="H177" s="9"/>
    </row>
    <row r="178" spans="1:8" ht="15">
      <c r="A178" s="9"/>
      <c r="B178" s="9"/>
      <c r="C178" s="9"/>
      <c r="D178" s="9"/>
      <c r="E178" s="9"/>
      <c r="F178" s="9"/>
      <c r="G178" s="9"/>
      <c r="H178" s="9"/>
    </row>
    <row r="179" spans="1:8" ht="15">
      <c r="A179" s="9"/>
      <c r="B179" s="9"/>
      <c r="C179" s="9"/>
      <c r="D179" s="9"/>
      <c r="E179" s="9"/>
      <c r="F179" s="9"/>
      <c r="G179" s="9"/>
      <c r="H179" s="9"/>
    </row>
    <row r="180" spans="1:8" ht="15">
      <c r="A180" s="9"/>
      <c r="B180" s="9"/>
      <c r="C180" s="9"/>
      <c r="D180" s="9"/>
      <c r="E180" s="9"/>
      <c r="F180" s="9"/>
      <c r="G180" s="9"/>
      <c r="H180" s="9"/>
    </row>
    <row r="181" spans="1:8" ht="15">
      <c r="A181" s="9"/>
      <c r="B181" s="9"/>
      <c r="C181" s="9"/>
      <c r="D181" s="9"/>
      <c r="E181" s="9"/>
      <c r="F181" s="9"/>
      <c r="G181" s="9"/>
      <c r="H181" s="9"/>
    </row>
    <row r="182" spans="1:8" ht="15">
      <c r="A182" s="9"/>
      <c r="B182" s="9"/>
      <c r="C182" s="9"/>
      <c r="D182" s="9"/>
      <c r="E182" s="9"/>
      <c r="F182" s="9"/>
      <c r="G182" s="9"/>
      <c r="H182" s="9"/>
    </row>
    <row r="183" spans="1:8" ht="15">
      <c r="A183" s="9"/>
      <c r="B183" s="9"/>
      <c r="C183" s="9"/>
      <c r="D183" s="9"/>
      <c r="E183" s="9"/>
      <c r="F183" s="9"/>
      <c r="G183" s="9"/>
      <c r="H183" s="9"/>
    </row>
    <row r="184" spans="1:8" ht="15">
      <c r="A184" s="9"/>
      <c r="B184" s="9"/>
      <c r="C184" s="9"/>
      <c r="D184" s="9"/>
      <c r="E184" s="9"/>
      <c r="F184" s="9"/>
      <c r="G184" s="9"/>
      <c r="H184" s="9"/>
    </row>
    <row r="185" spans="1:8" ht="15">
      <c r="A185" s="9"/>
      <c r="B185" s="9"/>
      <c r="C185" s="9"/>
      <c r="D185" s="9"/>
      <c r="E185" s="9"/>
      <c r="F185" s="9"/>
      <c r="G185" s="9"/>
      <c r="H185" s="9"/>
    </row>
    <row r="186" spans="1:8" ht="15">
      <c r="A186" s="9"/>
      <c r="B186" s="9"/>
      <c r="C186" s="9"/>
      <c r="D186" s="9"/>
      <c r="E186" s="9"/>
      <c r="F186" s="9"/>
      <c r="G186" s="9"/>
      <c r="H186" s="9"/>
    </row>
    <row r="187" spans="1:8" ht="15">
      <c r="A187" s="9"/>
      <c r="B187" s="9"/>
      <c r="C187" s="9"/>
      <c r="D187" s="9"/>
      <c r="E187" s="9"/>
      <c r="F187" s="9"/>
      <c r="G187" s="9"/>
      <c r="H187" s="9"/>
    </row>
    <row r="188" spans="1:8" ht="15">
      <c r="A188" s="9"/>
      <c r="B188" s="9"/>
      <c r="C188" s="9"/>
      <c r="D188" s="9"/>
      <c r="E188" s="9"/>
      <c r="F188" s="9"/>
      <c r="G188" s="9"/>
      <c r="H188" s="9"/>
    </row>
    <row r="189" spans="1:8" ht="15">
      <c r="A189" s="9"/>
      <c r="B189" s="9"/>
      <c r="C189" s="9"/>
      <c r="D189" s="9"/>
      <c r="E189" s="9"/>
      <c r="F189" s="9"/>
      <c r="G189" s="9"/>
      <c r="H189" s="9"/>
    </row>
    <row r="190" spans="1:8" ht="15">
      <c r="A190" s="9"/>
      <c r="B190" s="9"/>
      <c r="C190" s="9"/>
      <c r="D190" s="9"/>
      <c r="E190" s="9"/>
      <c r="F190" s="9"/>
      <c r="G190" s="9"/>
      <c r="H190" s="9"/>
    </row>
    <row r="191" spans="1:8" ht="15">
      <c r="A191" s="9"/>
      <c r="B191" s="9"/>
      <c r="C191" s="9"/>
      <c r="D191" s="9"/>
      <c r="E191" s="9"/>
      <c r="F191" s="9"/>
      <c r="G191" s="9"/>
      <c r="H191" s="9"/>
    </row>
    <row r="192" spans="1:8" ht="15">
      <c r="A192" s="9"/>
      <c r="B192" s="9"/>
      <c r="C192" s="9"/>
      <c r="D192" s="9"/>
      <c r="E192" s="9"/>
      <c r="F192" s="9"/>
      <c r="G192" s="9"/>
      <c r="H192" s="9"/>
    </row>
    <row r="193" spans="1:8" ht="15">
      <c r="A193" s="9"/>
      <c r="B193" s="9"/>
      <c r="C193" s="9"/>
      <c r="D193" s="9"/>
      <c r="E193" s="9"/>
      <c r="F193" s="9"/>
      <c r="G193" s="9"/>
      <c r="H193" s="9"/>
    </row>
    <row r="194" spans="1:8" ht="15">
      <c r="A194" s="9"/>
      <c r="B194" s="9"/>
      <c r="C194" s="9"/>
      <c r="D194" s="9"/>
      <c r="E194" s="9"/>
      <c r="F194" s="9"/>
      <c r="G194" s="9"/>
      <c r="H194" s="9"/>
    </row>
    <row r="195" spans="1:8" ht="15">
      <c r="A195" s="9"/>
      <c r="B195" s="9"/>
      <c r="C195" s="9"/>
      <c r="D195" s="9"/>
      <c r="E195" s="9"/>
      <c r="F195" s="9"/>
      <c r="G195" s="9"/>
      <c r="H195" s="9"/>
    </row>
    <row r="196" spans="1:8" ht="15">
      <c r="A196" s="9"/>
      <c r="B196" s="9"/>
      <c r="C196" s="9"/>
      <c r="D196" s="9"/>
      <c r="E196" s="9"/>
      <c r="F196" s="9"/>
      <c r="G196" s="9"/>
      <c r="H196" s="9"/>
    </row>
    <row r="197" spans="1:8" ht="15">
      <c r="A197" s="9"/>
      <c r="B197" s="9"/>
      <c r="C197" s="9"/>
      <c r="D197" s="9"/>
      <c r="E197" s="9"/>
      <c r="F197" s="9"/>
      <c r="G197" s="9"/>
      <c r="H197" s="9"/>
    </row>
    <row r="198" spans="1:8" ht="15">
      <c r="A198" s="9"/>
      <c r="B198" s="9"/>
      <c r="C198" s="9"/>
      <c r="D198" s="9"/>
      <c r="E198" s="9"/>
      <c r="F198" s="9"/>
      <c r="G198" s="9"/>
      <c r="H198" s="9"/>
    </row>
    <row r="199" spans="1:8" ht="15">
      <c r="A199" s="9"/>
      <c r="B199" s="9"/>
      <c r="C199" s="9"/>
      <c r="D199" s="9"/>
      <c r="E199" s="9"/>
      <c r="F199" s="9"/>
      <c r="G199" s="9"/>
      <c r="H199" s="9"/>
    </row>
    <row r="200" spans="1:8" ht="15">
      <c r="A200" s="9"/>
      <c r="B200" s="9"/>
      <c r="C200" s="9"/>
      <c r="D200" s="9"/>
      <c r="E200" s="9"/>
      <c r="F200" s="9"/>
      <c r="G200" s="9"/>
      <c r="H200" s="9"/>
    </row>
  </sheetData>
  <mergeCells count="38">
    <mergeCell ref="B2:C2"/>
    <mergeCell ref="A3:H3"/>
    <mergeCell ref="A27:A33"/>
    <mergeCell ref="B27:C27"/>
    <mergeCell ref="B28:B30"/>
    <mergeCell ref="B31:B33"/>
    <mergeCell ref="A6:A12"/>
    <mergeCell ref="B6:C6"/>
    <mergeCell ref="B7:B9"/>
    <mergeCell ref="B10:B12"/>
    <mergeCell ref="A13:A19"/>
    <mergeCell ref="B13:C13"/>
    <mergeCell ref="B14:B16"/>
    <mergeCell ref="B17:B19"/>
    <mergeCell ref="A20:A26"/>
    <mergeCell ref="B20:C20"/>
    <mergeCell ref="B21:B23"/>
    <mergeCell ref="B24:B26"/>
    <mergeCell ref="B36:C36"/>
    <mergeCell ref="A37:H37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70:H70"/>
    <mergeCell ref="A71:H71"/>
    <mergeCell ref="A61:A67"/>
    <mergeCell ref="B61:C61"/>
    <mergeCell ref="B62:B64"/>
    <mergeCell ref="B65:B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