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<sst xmlns="http://schemas.openxmlformats.org/spreadsheetml/2006/main" count="85" uniqueCount="43">
  <si>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</si>
  <si>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</si>
  <si>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臺中市北屯區辦理調解業務概況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</si>
  <si>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</si>
  <si>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</si>
  <si>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</si>
  <si>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</si>
  <si>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</si>
  <si>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</si>
  <si>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</si>
  <si>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</si>
  <si>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</si>
  <si>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</si>
  <si>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</si>
  <si>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</si>
  <si>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</si>
  <si>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</si>
  <si>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</si>
  <si>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</si>
  <si>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</si>
  <si>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</si>
  <si>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臺中市北屯區公所</t>
  </si>
  <si>
    <t>30293-03-01-3</t>
  </si>
  <si>
    <t>其他</t>
  </si>
  <si>
    <t>年　　　 報</t>
  </si>
  <si>
    <t>臺中市北屯區辦理調解業務概況(續完)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</si>
  <si>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</si>
  <si>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</si>
  <si>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</si>
  <si>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</si>
  <si>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</si>
  <si>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</si>
  <si>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</si>
  <si>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</si>
  <si>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</si>
  <si>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</si>
  <si>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</si>
  <si>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</si>
  <si>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</si>
  <si>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</si>
  <si>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</si>
  <si>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</si>
  <si>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中華民國113年1月22日編製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</si>
</sst>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197" fontId="9" fillId="0" borderId="9" xfId="0" applyNumberFormat="1" applyFont="1" applyBorder="1" applyAlignment="1">
      <alignment horizontal="right" vertical="center"/>
    </xf>
    <xf numFmtId="198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L42" sqref="AL42"/>
    </sheetView>
  </sheetViews>
  <sheetFormatPr defaultColWidth="9.28125" defaultRowHeight="15"/>
  <cols>
    <col min="1" max="1" width="14.28125" style="0" customWidth="1"/>
    <col min="2" max="4" width="12.140625" style="0" customWidth="1"/>
    <col min="5" max="19" width="11.140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9" ht="31.5" customHeight="1">
      <c r="A1" s="1" t="s">
        <v>0</v>
      </c>
      <c r="B1" s="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7"/>
      <c r="X1" s="39"/>
      <c r="Y1" s="39"/>
      <c r="Z1" s="39"/>
      <c r="AA1" s="39"/>
      <c r="AB1" s="39"/>
      <c r="AC1" s="39"/>
      <c r="AD1" s="39"/>
      <c r="AE1" s="22"/>
      <c r="AF1" s="22"/>
      <c r="AG1" s="24"/>
      <c r="AH1" s="1" t="s">
        <v>18</v>
      </c>
      <c r="AI1" s="1"/>
      <c r="AJ1" s="1" t="s">
        <v>21</v>
      </c>
      <c r="AK1" s="1"/>
      <c r="AL1" s="1"/>
      <c r="AM1" s="44"/>
    </row>
    <row r="2" spans="1:39" ht="31.5" customHeight="1">
      <c r="A2" s="1" t="s">
        <v>1</v>
      </c>
      <c r="B2" s="1"/>
      <c r="C2" s="19" t="s">
        <v>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1" t="s">
        <v>19</v>
      </c>
      <c r="Q2" s="1"/>
      <c r="R2" s="26" t="s">
        <v>22</v>
      </c>
      <c r="S2" s="26"/>
      <c r="T2" s="26"/>
      <c r="U2" s="1" t="s">
        <v>24</v>
      </c>
      <c r="V2" s="1"/>
      <c r="W2" s="19" t="s">
        <v>8</v>
      </c>
      <c r="X2" s="40"/>
      <c r="Y2" s="40"/>
      <c r="Z2" s="40"/>
      <c r="AA2" s="40"/>
      <c r="AB2" s="40"/>
      <c r="AC2" s="40"/>
      <c r="AD2" s="40"/>
      <c r="AE2" s="23"/>
      <c r="AF2" s="23"/>
      <c r="AG2" s="25"/>
      <c r="AH2" s="1" t="s">
        <v>19</v>
      </c>
      <c r="AI2" s="1"/>
      <c r="AJ2" s="26" t="s">
        <v>22</v>
      </c>
      <c r="AK2" s="26"/>
      <c r="AL2" s="26"/>
      <c r="AM2" s="44"/>
    </row>
    <row r="3" spans="1:38" ht="6" customHeight="1">
      <c r="A3" s="2"/>
      <c r="B3" s="12"/>
      <c r="C3" s="20"/>
      <c r="D3" s="12"/>
      <c r="E3" s="2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0"/>
      <c r="R3" s="12"/>
      <c r="S3" s="2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4.05" customHeight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3" customHeight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" customHeight="1">
      <c r="A8" s="6" t="s">
        <v>4</v>
      </c>
      <c r="B8" s="14" t="s">
        <v>6</v>
      </c>
      <c r="C8" s="14"/>
      <c r="D8" s="14"/>
      <c r="E8" s="14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4</v>
      </c>
      <c r="V8" s="14" t="s">
        <v>29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2" t="s">
        <v>41</v>
      </c>
    </row>
    <row r="9" spans="1:38" ht="21.9" customHeight="1">
      <c r="A9" s="6"/>
      <c r="B9" s="14"/>
      <c r="C9" s="14"/>
      <c r="D9" s="14"/>
      <c r="E9" s="14" t="s">
        <v>12</v>
      </c>
      <c r="F9" s="14"/>
      <c r="G9" s="14" t="s">
        <v>13</v>
      </c>
      <c r="H9" s="14"/>
      <c r="I9" s="14" t="s">
        <v>14</v>
      </c>
      <c r="J9" s="14"/>
      <c r="K9" s="14" t="s">
        <v>15</v>
      </c>
      <c r="L9" s="14"/>
      <c r="M9" s="14" t="s">
        <v>16</v>
      </c>
      <c r="N9" s="14"/>
      <c r="O9" s="14" t="s">
        <v>17</v>
      </c>
      <c r="P9" s="14"/>
      <c r="Q9" s="14" t="s">
        <v>20</v>
      </c>
      <c r="R9" s="14"/>
      <c r="S9" s="14" t="s">
        <v>23</v>
      </c>
      <c r="T9" s="14"/>
      <c r="U9" s="14"/>
      <c r="V9" s="14" t="s">
        <v>12</v>
      </c>
      <c r="W9" s="14"/>
      <c r="X9" s="14" t="s">
        <v>31</v>
      </c>
      <c r="Y9" s="14"/>
      <c r="Z9" s="14" t="s">
        <v>33</v>
      </c>
      <c r="AA9" s="14"/>
      <c r="AB9" s="14" t="s">
        <v>34</v>
      </c>
      <c r="AC9" s="14"/>
      <c r="AD9" s="41" t="s">
        <v>37</v>
      </c>
      <c r="AE9" s="41"/>
      <c r="AF9" s="14" t="s">
        <v>38</v>
      </c>
      <c r="AG9" s="14"/>
      <c r="AH9" s="14" t="s">
        <v>40</v>
      </c>
      <c r="AI9" s="14"/>
      <c r="AJ9" s="14" t="s">
        <v>23</v>
      </c>
      <c r="AK9" s="14"/>
      <c r="AL9" s="42"/>
    </row>
    <row r="10" spans="1:38" ht="21.9" customHeight="1">
      <c r="A10" s="6"/>
      <c r="B10" s="14" t="s">
        <v>7</v>
      </c>
      <c r="C10" s="14" t="s">
        <v>9</v>
      </c>
      <c r="D10" s="14" t="s">
        <v>10</v>
      </c>
      <c r="E10" s="14" t="s">
        <v>9</v>
      </c>
      <c r="F10" s="14" t="s">
        <v>10</v>
      </c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14" t="s">
        <v>10</v>
      </c>
      <c r="Q10" s="14" t="s">
        <v>9</v>
      </c>
      <c r="R10" s="14" t="s">
        <v>10</v>
      </c>
      <c r="S10" s="14" t="s">
        <v>9</v>
      </c>
      <c r="T10" s="14" t="s">
        <v>10</v>
      </c>
      <c r="U10" s="14"/>
      <c r="V10" s="14" t="s">
        <v>9</v>
      </c>
      <c r="W10" s="14" t="s">
        <v>10</v>
      </c>
      <c r="X10" s="14" t="s">
        <v>9</v>
      </c>
      <c r="Y10" s="14" t="s">
        <v>10</v>
      </c>
      <c r="Z10" s="14" t="s">
        <v>9</v>
      </c>
      <c r="AA10" s="14" t="s">
        <v>10</v>
      </c>
      <c r="AB10" s="14" t="s">
        <v>9</v>
      </c>
      <c r="AC10" s="14" t="s">
        <v>10</v>
      </c>
      <c r="AD10" s="14" t="s">
        <v>9</v>
      </c>
      <c r="AE10" s="14" t="s">
        <v>10</v>
      </c>
      <c r="AF10" s="14" t="s">
        <v>9</v>
      </c>
      <c r="AG10" s="14" t="s">
        <v>10</v>
      </c>
      <c r="AH10" s="14" t="s">
        <v>9</v>
      </c>
      <c r="AI10" s="14" t="s">
        <v>10</v>
      </c>
      <c r="AJ10" s="14" t="s">
        <v>9</v>
      </c>
      <c r="AK10" s="14" t="s">
        <v>10</v>
      </c>
      <c r="AL10" s="42"/>
    </row>
    <row r="11" spans="1:38" ht="17.1" customHeight="1">
      <c r="A11" s="6" t="s">
        <v>5</v>
      </c>
      <c r="B11" s="15">
        <f>C11+D11</f>
        <v>1862</v>
      </c>
      <c r="C11" s="15">
        <f>E11+V11</f>
        <v>1758</v>
      </c>
      <c r="D11" s="15">
        <f>F11+W11</f>
        <v>104</v>
      </c>
      <c r="E11" s="15">
        <f>SUM(G11,I11,K11,M11,O11,Q11,S11)</f>
        <v>271</v>
      </c>
      <c r="F11" s="15">
        <f>SUM(H11,J11,L11,N11,P11,R11,T11)</f>
        <v>24</v>
      </c>
      <c r="G11" s="15">
        <v>249</v>
      </c>
      <c r="H11" s="15">
        <v>16</v>
      </c>
      <c r="I11" s="15">
        <v>4</v>
      </c>
      <c r="J11" s="15">
        <v>5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3</v>
      </c>
      <c r="R11" s="15">
        <v>0</v>
      </c>
      <c r="S11" s="15">
        <v>14</v>
      </c>
      <c r="T11" s="28">
        <v>3</v>
      </c>
      <c r="U11" s="30"/>
      <c r="V11" s="15">
        <f>SUM(X11,Z11,AB11,AD11,AF11,AH11,AJ11)</f>
        <v>1487</v>
      </c>
      <c r="W11" s="15">
        <f>SUM(Y11,AA11,AC11,AE11,AG11,AI11,AK11)</f>
        <v>80</v>
      </c>
      <c r="X11" s="15">
        <v>1</v>
      </c>
      <c r="Y11" s="15">
        <v>0</v>
      </c>
      <c r="Z11" s="15">
        <v>0</v>
      </c>
      <c r="AA11" s="15">
        <v>0</v>
      </c>
      <c r="AB11" s="15">
        <v>1458</v>
      </c>
      <c r="AC11" s="15">
        <v>79</v>
      </c>
      <c r="AD11" s="15">
        <v>5</v>
      </c>
      <c r="AE11" s="15">
        <v>0</v>
      </c>
      <c r="AF11" s="15">
        <v>17</v>
      </c>
      <c r="AG11" s="15">
        <v>0</v>
      </c>
      <c r="AH11" s="15">
        <v>3</v>
      </c>
      <c r="AI11" s="15">
        <v>1</v>
      </c>
      <c r="AJ11" s="15">
        <v>3</v>
      </c>
      <c r="AK11" s="15">
        <v>0</v>
      </c>
      <c r="AL11" s="28">
        <v>0</v>
      </c>
    </row>
    <row r="12" spans="1:38" ht="17.1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8"/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28"/>
    </row>
    <row r="13" spans="1:38" ht="17.1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8"/>
      <c r="U13" s="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28"/>
    </row>
    <row r="14" spans="1:38" ht="17.1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8"/>
      <c r="U14" s="7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28"/>
    </row>
    <row r="15" spans="1:38" ht="17.1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8"/>
      <c r="U15" s="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28"/>
    </row>
    <row r="16" spans="1:38" ht="17.1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8"/>
      <c r="U16" s="7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28"/>
    </row>
    <row r="17" spans="1:38" ht="17.1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8"/>
      <c r="U17" s="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8"/>
    </row>
    <row r="18" spans="1:38" ht="17.1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8"/>
      <c r="U18" s="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28"/>
    </row>
    <row r="19" spans="1:38" ht="17.1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8"/>
      <c r="U19" s="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28"/>
    </row>
    <row r="20" spans="1:38" ht="17.1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8"/>
      <c r="U20" s="7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28"/>
    </row>
    <row r="21" spans="1:38" ht="17.1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8"/>
      <c r="U21" s="7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8"/>
    </row>
    <row r="22" spans="1:38" ht="17.1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8"/>
      <c r="U22" s="7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28"/>
    </row>
    <row r="23" spans="1:38" ht="17.1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8"/>
      <c r="U23" s="7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28"/>
    </row>
    <row r="24" spans="1:38" ht="17.1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8"/>
      <c r="U24" s="7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28"/>
    </row>
    <row r="25" spans="1:38" ht="17.1" customHeight="1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8"/>
      <c r="U25" s="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28"/>
    </row>
    <row r="26" spans="1:38" ht="17.1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8"/>
      <c r="U26" s="7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28"/>
    </row>
    <row r="27" spans="1:38" ht="17.1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8"/>
      <c r="U27" s="7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28"/>
    </row>
    <row r="28" spans="1:38" ht="17.1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8"/>
      <c r="U28" s="7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28"/>
    </row>
    <row r="29" spans="1:38" ht="17.1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8"/>
      <c r="U29" s="7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28"/>
    </row>
    <row r="30" spans="1:38" ht="17.1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8"/>
      <c r="U30" s="7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28"/>
    </row>
    <row r="31" spans="1:38" ht="17.1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8"/>
      <c r="U31" s="7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28"/>
    </row>
    <row r="32" spans="1:38" ht="17.1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8"/>
      <c r="U32" s="7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28"/>
    </row>
    <row r="33" spans="1:38" ht="17.1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8"/>
      <c r="U33" s="7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28"/>
    </row>
    <row r="34" spans="1:38" ht="17.1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8"/>
      <c r="U34" s="7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28"/>
    </row>
    <row r="35" spans="1:38" ht="17.1" customHeight="1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8"/>
      <c r="U35" s="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28"/>
    </row>
    <row r="36" spans="1:38" ht="17.1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8"/>
      <c r="U36" s="7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28"/>
    </row>
    <row r="37" spans="1:38" ht="17.1" customHeight="1">
      <c r="A37" s="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8"/>
      <c r="U37" s="7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28"/>
    </row>
    <row r="38" spans="1:38" ht="17.1" customHeight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8"/>
      <c r="U38" s="7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28"/>
    </row>
    <row r="39" spans="1:38" ht="17.1" customHeight="1">
      <c r="A39" s="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8"/>
      <c r="U39" s="7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28"/>
    </row>
    <row r="40" spans="1:39" ht="17.1" customHeight="1">
      <c r="A40" s="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9"/>
      <c r="U40" s="14" t="s">
        <v>26</v>
      </c>
      <c r="V40" s="35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4"/>
    </row>
    <row r="41" spans="1:38" ht="23.25" customHeight="1">
      <c r="A41" s="9"/>
      <c r="B41" s="17"/>
      <c r="C41" s="21"/>
      <c r="D41" s="17"/>
      <c r="E41" s="2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1"/>
      <c r="R41" s="17"/>
      <c r="S41" s="21"/>
      <c r="T41" s="17"/>
      <c r="U41" s="32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6" t="s">
        <v>30</v>
      </c>
      <c r="W41" s="36"/>
      <c r="X41" s="36"/>
      <c r="Y41" s="36" t="s">
        <v>32</v>
      </c>
      <c r="Z41" s="36"/>
      <c r="AA41" s="36"/>
      <c r="AB41" s="36" t="s">
        <v>35</v>
      </c>
      <c r="AC41" s="32"/>
      <c r="AD41" s="32"/>
      <c r="AE41" s="32"/>
      <c r="AF41" s="36" t="s">
        <v>39</v>
      </c>
      <c r="AG41" s="32"/>
      <c r="AH41" s="32"/>
      <c r="AI41" s="32"/>
      <c r="AJ41" s="32"/>
      <c r="AK41" s="32"/>
      <c r="AL41" s="32"/>
    </row>
    <row r="42" spans="1:38" ht="23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3">
        <f>IF(LEN(A3)&gt;0,"資料來源："&amp;A3,"")</f>
      </c>
      <c r="V42" s="34"/>
      <c r="W42" s="34"/>
      <c r="X42" s="34"/>
      <c r="Y42" s="34"/>
      <c r="Z42" s="34"/>
      <c r="AA42" s="34"/>
      <c r="AB42" s="34" t="s">
        <v>36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43" t="s">
        <v>42</v>
      </c>
    </row>
    <row r="43" spans="1:38" ht="23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4" t="s">
        <v>27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4" t="s">
        <v>28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</sheetData>
  <mergeCells count="39">
    <mergeCell ref="AJ1:AL1"/>
    <mergeCell ref="AJ2:AL2"/>
    <mergeCell ref="U1:V1"/>
    <mergeCell ref="U2:V2"/>
    <mergeCell ref="AH1:AI1"/>
    <mergeCell ref="AH2:AI2"/>
    <mergeCell ref="P1:Q1"/>
    <mergeCell ref="P2:Q2"/>
    <mergeCell ref="R1:T1"/>
    <mergeCell ref="R2:T2"/>
    <mergeCell ref="A1:B1"/>
    <mergeCell ref="A2:B2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V40:AL40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