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<sst xmlns="http://schemas.openxmlformats.org/spreadsheetml/2006/main" count="41">
  <si>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</si>
  <si>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</si>
  <si>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臺中市霧峰區獨居老人服務概況</t>
  </si>
  <si>
    <t>中華民國113年第2季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</si>
  <si>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</si>
  <si>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</si>
  <si>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</si>
  <si>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</si>
  <si>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</si>
  <si>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</si>
  <si>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</si>
  <si>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</si>
  <si>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資料來源：本所社會課依據臺中市霧峰區獨居老人名冊資料編製。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</si>
  <si>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</si>
  <si>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</si>
  <si>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</si>
  <si>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</si>
  <si>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</si>
  <si>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</si>
  <si>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</si>
  <si>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</si>
  <si>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</si>
  <si>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</si>
  <si>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</si>
  <si>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</si>
  <si>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</si>
  <si>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</si>
  <si>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</si>
  <si>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</si>
  <si>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</si>
  <si>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</si>
  <si>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</si>
  <si>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</si>
  <si>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中華民國113年7月3日編製</t>
  </si>
  <si>
    <t>編製機關</t>
  </si>
  <si>
    <t>表號</t>
  </si>
  <si>
    <t>生活協助</t>
  </si>
  <si>
    <t>臺中市霧峰區公所</t>
  </si>
  <si>
    <t>10730-04-07-3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</si>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</sst>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/>
    </xf>
    <xf numFmtId="0" fontId="4" borderId="8" xfId="0" applyFont="true" applyBorder="true"/>
    <xf numFmtId="0" fontId="4" borderId="9" xfId="0" applyFont="true" applyBorder="true"/>
    <xf numFmtId="0" fontId="1" borderId="2" xfId="0" applyFont="true" applyBorder="true">
      <alignment horizontal="right"/>
    </xf>
    <xf numFmtId="0" fontId="1" borderId="1" xfId="0" applyFont="true" applyBorder="true">
      <alignment vertical="center"/>
    </xf>
    <xf numFmtId="0" fontId="6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N11" sqref="N11:N11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5.78125" hidden="false" outlineLevel="0"/>
    <col min="3" max="41" bestFit="false" customWidth="true" width="6.781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1"/>
      <c r="AJ1" s="44" t="s">
        <v>34</v>
      </c>
      <c r="AK1" s="44"/>
      <c r="AL1" s="21" t="s">
        <v>37</v>
      </c>
      <c r="AM1" s="21"/>
      <c r="AN1" s="21"/>
      <c r="AO1" s="21"/>
      <c r="AP1" s="49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2"/>
      <c r="AJ2" s="44" t="s">
        <v>35</v>
      </c>
      <c r="AK2" s="44"/>
      <c r="AL2" s="21" t="s">
        <v>38</v>
      </c>
      <c r="AM2" s="21"/>
      <c r="AN2" s="21"/>
      <c r="AO2" s="21"/>
      <c r="AP2" s="49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9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36</v>
      </c>
      <c r="AK6" s="39"/>
      <c r="AL6" s="39"/>
      <c r="AM6" s="39"/>
      <c r="AN6" s="39"/>
      <c r="AO6" s="39"/>
      <c r="AP6" s="49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7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2" customHeight="true">
      <c r="A8" s="4" t="s">
        <v>5</v>
      </c>
      <c r="B8" s="15"/>
      <c r="C8" s="23" t="n">
        <v>136</v>
      </c>
      <c r="D8" s="23" t="n">
        <v>60</v>
      </c>
      <c r="E8" s="23" t="n">
        <v>76</v>
      </c>
      <c r="F8" s="23" t="n">
        <v>62</v>
      </c>
      <c r="G8" s="23" t="n">
        <v>32</v>
      </c>
      <c r="H8" s="23" t="n">
        <v>30</v>
      </c>
      <c r="I8" s="23" t="n">
        <v>74</v>
      </c>
      <c r="J8" s="23" t="n">
        <v>28</v>
      </c>
      <c r="K8" s="23" t="n">
        <v>46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261</v>
      </c>
      <c r="Y8" s="23" t="n">
        <f>AB8+AE8+AH8+AK8</f>
        <v>123</v>
      </c>
      <c r="Z8" s="23" t="n">
        <f>AC8+AF8+AI8+AL8</f>
        <v>138</v>
      </c>
      <c r="AA8" s="23" t="n">
        <f>AB8+AC8</f>
        <v>122</v>
      </c>
      <c r="AB8" s="40" t="n">
        <v>55</v>
      </c>
      <c r="AC8" s="40" t="n">
        <v>67</v>
      </c>
      <c r="AD8" s="23" t="n">
        <f>AE8+AF8</f>
        <v>137</v>
      </c>
      <c r="AE8" s="40" t="n">
        <v>66</v>
      </c>
      <c r="AF8" s="40" t="n">
        <v>71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2</v>
      </c>
      <c r="AK8" s="40" t="n">
        <v>2</v>
      </c>
      <c r="AL8" s="33" t="n">
        <v>0</v>
      </c>
      <c r="AM8" s="23" t="n">
        <f>AN8+AO8</f>
        <v>0</v>
      </c>
      <c r="AN8" s="33" t="n">
        <v>0</v>
      </c>
      <c r="AO8" s="48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v>11</v>
      </c>
      <c r="D9" s="23" t="n">
        <v>2</v>
      </c>
      <c r="E9" s="23" t="n">
        <v>9</v>
      </c>
      <c r="F9" s="23" t="n">
        <v>6</v>
      </c>
      <c r="G9" s="29" t="n">
        <v>1</v>
      </c>
      <c r="H9" s="29" t="n">
        <v>5</v>
      </c>
      <c r="I9" s="23" t="n">
        <v>5</v>
      </c>
      <c r="J9" s="29" t="n">
        <v>1</v>
      </c>
      <c r="K9" s="29" t="n">
        <v>4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40"/>
      <c r="AC9" s="40"/>
      <c r="AD9" s="23"/>
      <c r="AE9" s="40"/>
      <c r="AF9" s="40"/>
      <c r="AG9" s="23"/>
      <c r="AH9" s="33"/>
      <c r="AI9" s="33"/>
      <c r="AJ9" s="23"/>
      <c r="AK9" s="40"/>
      <c r="AL9" s="33"/>
      <c r="AM9" s="23"/>
      <c r="AN9" s="33"/>
      <c r="AO9" s="4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v>32</v>
      </c>
      <c r="D10" s="23" t="n">
        <v>18</v>
      </c>
      <c r="E10" s="23" t="n">
        <v>14</v>
      </c>
      <c r="F10" s="23" t="n">
        <v>17</v>
      </c>
      <c r="G10" s="29" t="n">
        <v>12</v>
      </c>
      <c r="H10" s="29" t="n">
        <v>5</v>
      </c>
      <c r="I10" s="23" t="n">
        <v>15</v>
      </c>
      <c r="J10" s="29" t="n">
        <v>6</v>
      </c>
      <c r="K10" s="29" t="n">
        <v>9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40"/>
      <c r="AC10" s="40"/>
      <c r="AD10" s="23"/>
      <c r="AE10" s="40"/>
      <c r="AF10" s="40"/>
      <c r="AG10" s="23"/>
      <c r="AH10" s="33"/>
      <c r="AI10" s="33"/>
      <c r="AJ10" s="23"/>
      <c r="AK10" s="40"/>
      <c r="AL10" s="33"/>
      <c r="AM10" s="23"/>
      <c r="AN10" s="33"/>
      <c r="AO10" s="4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v>31</v>
      </c>
      <c r="D11" s="23" t="n">
        <v>12</v>
      </c>
      <c r="E11" s="23" t="n">
        <v>19</v>
      </c>
      <c r="F11" s="23" t="n">
        <v>12</v>
      </c>
      <c r="G11" s="29" t="n">
        <v>7</v>
      </c>
      <c r="H11" s="29" t="n">
        <v>5</v>
      </c>
      <c r="I11" s="23" t="n">
        <v>19</v>
      </c>
      <c r="J11" s="29" t="n">
        <v>5</v>
      </c>
      <c r="K11" s="29" t="n">
        <v>14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40"/>
      <c r="AC11" s="40"/>
      <c r="AD11" s="23"/>
      <c r="AE11" s="40"/>
      <c r="AF11" s="40"/>
      <c r="AG11" s="23"/>
      <c r="AH11" s="33"/>
      <c r="AI11" s="33"/>
      <c r="AJ11" s="23"/>
      <c r="AK11" s="40"/>
      <c r="AL11" s="33"/>
      <c r="AM11" s="23"/>
      <c r="AN11" s="33"/>
      <c r="AO11" s="48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v>33</v>
      </c>
      <c r="D12" s="23" t="n">
        <v>16</v>
      </c>
      <c r="E12" s="23" t="n">
        <v>17</v>
      </c>
      <c r="F12" s="23" t="n">
        <v>10</v>
      </c>
      <c r="G12" s="29" t="n">
        <v>6</v>
      </c>
      <c r="H12" s="29" t="n">
        <v>4</v>
      </c>
      <c r="I12" s="23" t="n">
        <v>23</v>
      </c>
      <c r="J12" s="29" t="n">
        <v>10</v>
      </c>
      <c r="K12" s="29" t="n">
        <v>13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40"/>
      <c r="AC12" s="40"/>
      <c r="AD12" s="23"/>
      <c r="AE12" s="40"/>
      <c r="AF12" s="40"/>
      <c r="AG12" s="23"/>
      <c r="AH12" s="33"/>
      <c r="AI12" s="33"/>
      <c r="AJ12" s="23"/>
      <c r="AK12" s="40"/>
      <c r="AL12" s="33"/>
      <c r="AM12" s="23"/>
      <c r="AN12" s="33"/>
      <c r="AO12" s="48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v>29</v>
      </c>
      <c r="D13" s="23" t="n">
        <v>12</v>
      </c>
      <c r="E13" s="23" t="n">
        <v>17</v>
      </c>
      <c r="F13" s="23" t="n">
        <v>17</v>
      </c>
      <c r="G13" s="29" t="n">
        <v>6</v>
      </c>
      <c r="H13" s="29" t="n">
        <v>11</v>
      </c>
      <c r="I13" s="23" t="n">
        <v>12</v>
      </c>
      <c r="J13" s="29" t="n">
        <v>6</v>
      </c>
      <c r="K13" s="29" t="n">
        <v>6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40"/>
      <c r="AC13" s="40"/>
      <c r="AD13" s="23"/>
      <c r="AE13" s="40"/>
      <c r="AF13" s="40"/>
      <c r="AG13" s="23"/>
      <c r="AH13" s="33"/>
      <c r="AI13" s="33"/>
      <c r="AJ13" s="23"/>
      <c r="AK13" s="40"/>
      <c r="AL13" s="33"/>
      <c r="AM13" s="23"/>
      <c r="AN13" s="33"/>
      <c r="AO13" s="48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2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43" t="s">
        <v>33</v>
      </c>
      <c r="AJ14" s="45"/>
      <c r="AK14" s="45"/>
      <c r="AL14" s="45"/>
      <c r="AM14" s="45"/>
      <c r="AN14" s="45"/>
      <c r="AO14" s="45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2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2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2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2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2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2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2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2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2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2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2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2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2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2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2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2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2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2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2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2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2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2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2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2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2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2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2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2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2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2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2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2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2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2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2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2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2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2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2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2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2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2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2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2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2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2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2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2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2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2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2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2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2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2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2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2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2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2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2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2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2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2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2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2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2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2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2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2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2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2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2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2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2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2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2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2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2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2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2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2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2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2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2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2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2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2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2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2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2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2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2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2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2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2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2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2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2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2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2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2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2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2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2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2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2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2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2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2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2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2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2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2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2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2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2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2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2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2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2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2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2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2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2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2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2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2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2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2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2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2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2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2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2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2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2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2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2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2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2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2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2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2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2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2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2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2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2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2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2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2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2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2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2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2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2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2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2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2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2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2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2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2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2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2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2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2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2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2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2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2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2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2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2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2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2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2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2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2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2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2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2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2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2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2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2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I14:AO14"/>
    <mergeCell ref="AM8:AM13"/>
    <mergeCell ref="AN8:AN13"/>
    <mergeCell ref="AO8:AO13"/>
    <mergeCell ref="T8:T13"/>
    <mergeCell ref="U8:U13"/>
    <mergeCell ref="V8:V13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L1:AO1"/>
    <mergeCell ref="AL2:AO2"/>
    <mergeCell ref="AJ1:AK1"/>
    <mergeCell ref="AJ2:AK2"/>
    <mergeCell ref="I6:K6"/>
    <mergeCell ref="AN4:AO4"/>
    <mergeCell ref="A3:AO3"/>
    <mergeCell ref="AM5:AO6"/>
    <mergeCell ref="X6:Z6"/>
    <mergeCell ref="AA6:AC6"/>
    <mergeCell ref="AD6:AF6"/>
    <mergeCell ref="AG6:AI6"/>
    <mergeCell ref="AJ6:AL6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W8:W13"/>
    <mergeCell ref="X8:X13"/>
    <mergeCell ref="A4:AM4"/>
    <mergeCell ref="C6:E6"/>
    <mergeCell ref="F6:H6"/>
    <mergeCell ref="O6:Q6"/>
    <mergeCell ref="R6:T6"/>
    <mergeCell ref="X5:AL5"/>
    <mergeCell ref="A11:B11"/>
    <mergeCell ref="A12:B12"/>
    <mergeCell ref="A13:B13"/>
    <mergeCell ref="AH8:AH13"/>
    <mergeCell ref="AI8:AI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