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<sst xmlns="http://schemas.openxmlformats.org/spreadsheetml/2006/main" count="53">
  <si>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</si>
  <si>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</si>
  <si>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</si>
  <si>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中華民國113年8月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</si>
  <si>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</si>
  <si>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</si>
  <si>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</si>
  <si>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</si>
  <si>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</si>
  <si>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</si>
  <si>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</si>
  <si>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</si>
  <si>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</si>
  <si>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</si>
  <si>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</si>
  <si>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</si>
  <si>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</si>
  <si>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</si>
  <si>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</si>
  <si>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</si>
  <si>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</si>
  <si>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</si>
  <si>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</si>
  <si>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</si>
  <si>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</si>
  <si>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</si>
  <si>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</si>
  <si>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</si>
  <si>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</si>
  <si>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</si>
  <si>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</si>
  <si>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</si>
  <si>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</si>
  <si>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</si>
  <si>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</si>
  <si>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</si>
  <si>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</si>
  <si>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</si>
  <si>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</si>
  <si>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</si>
  <si>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</si>
  <si>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</si>
  <si>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</si>
  <si>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</si>
  <si>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</si>
  <si>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</si>
  <si>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</si>
  <si>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</si>
  <si>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中華民國113年9月13日編製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</si>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</sst>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T38" sqref="T38:T38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7082</v>
      </c>
      <c r="D7" s="31" t="n">
        <f>SUM(D8:D9)</f>
        <v>0</v>
      </c>
      <c r="E7" s="31" t="n">
        <f>SUM(E8:E9)</f>
        <v>294</v>
      </c>
      <c r="F7" s="31" t="n">
        <f>SUM(F8:F9)</f>
        <v>1528</v>
      </c>
      <c r="G7" s="31" t="n">
        <f>SUM(G8:G9)</f>
        <v>1202</v>
      </c>
      <c r="H7" s="31" t="n">
        <f>SUM(H8:H9)</f>
        <v>653</v>
      </c>
      <c r="I7" s="31" t="n">
        <f>SUM(I8:I9)</f>
        <v>592</v>
      </c>
      <c r="J7" s="31" t="n">
        <f>SUM(J8:J9)</f>
        <v>657</v>
      </c>
      <c r="K7" s="31" t="n">
        <f>SUM(K8:K9)</f>
        <v>645</v>
      </c>
      <c r="L7" s="31" t="n">
        <f>SUM(L8:L9)</f>
        <v>557</v>
      </c>
      <c r="M7" s="31" t="n">
        <f>SUM(M8:M9)</f>
        <v>475</v>
      </c>
      <c r="N7" s="31" t="n">
        <f>SUM(N8:N9)</f>
        <v>313</v>
      </c>
      <c r="O7" s="31" t="n">
        <f>SUM(O8:O9)</f>
        <v>166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3192</v>
      </c>
      <c r="D8" s="32" t="n">
        <v>0</v>
      </c>
      <c r="E8" s="32" t="n">
        <v>182</v>
      </c>
      <c r="F8" s="32" t="n">
        <v>818</v>
      </c>
      <c r="G8" s="32" t="n">
        <v>566</v>
      </c>
      <c r="H8" s="32" t="n">
        <v>291</v>
      </c>
      <c r="I8" s="32" t="n">
        <v>249</v>
      </c>
      <c r="J8" s="32" t="n">
        <v>259</v>
      </c>
      <c r="K8" s="32" t="n">
        <v>234</v>
      </c>
      <c r="L8" s="32" t="n">
        <v>203</v>
      </c>
      <c r="M8" s="32" t="n">
        <v>163</v>
      </c>
      <c r="N8" s="32" t="n">
        <v>136</v>
      </c>
      <c r="O8" s="32" t="n">
        <v>91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3890</v>
      </c>
      <c r="D9" s="32" t="n">
        <v>0</v>
      </c>
      <c r="E9" s="32" t="n">
        <v>112</v>
      </c>
      <c r="F9" s="32" t="n">
        <v>710</v>
      </c>
      <c r="G9" s="32" t="n">
        <v>636</v>
      </c>
      <c r="H9" s="32" t="n">
        <v>362</v>
      </c>
      <c r="I9" s="32" t="n">
        <v>343</v>
      </c>
      <c r="J9" s="32" t="n">
        <v>398</v>
      </c>
      <c r="K9" s="32" t="n">
        <v>411</v>
      </c>
      <c r="L9" s="32" t="n">
        <v>354</v>
      </c>
      <c r="M9" s="32" t="n">
        <v>312</v>
      </c>
      <c r="N9" s="32" t="n">
        <v>177</v>
      </c>
      <c r="O9" s="32" t="n">
        <v>75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20428</v>
      </c>
      <c r="D10" s="32" t="n">
        <f>SUM(D11:D12)</f>
        <v>1</v>
      </c>
      <c r="E10" s="32" t="n">
        <f>SUM(E11:E12)</f>
        <v>771</v>
      </c>
      <c r="F10" s="32" t="n">
        <f>SUM(F11:F12)</f>
        <v>3721</v>
      </c>
      <c r="G10" s="32" t="n">
        <f>SUM(G11:G12)</f>
        <v>3180</v>
      </c>
      <c r="H10" s="32" t="n">
        <f>SUM(H11:H12)</f>
        <v>2178</v>
      </c>
      <c r="I10" s="32" t="n">
        <f>SUM(I11:I12)</f>
        <v>1834</v>
      </c>
      <c r="J10" s="32" t="n">
        <f>SUM(J11:J12)</f>
        <v>2047</v>
      </c>
      <c r="K10" s="32" t="n">
        <f>SUM(K11:K12)</f>
        <v>2054</v>
      </c>
      <c r="L10" s="32" t="n">
        <f>SUM(L11:L12)</f>
        <v>1780</v>
      </c>
      <c r="M10" s="32" t="n">
        <f>SUM(M11:M12)</f>
        <v>1524</v>
      </c>
      <c r="N10" s="32" t="n">
        <f>SUM(N11:N12)</f>
        <v>942</v>
      </c>
      <c r="O10" s="32" t="n">
        <f>SUM(O11:O12)</f>
        <v>396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9422</v>
      </c>
      <c r="D11" s="32" t="n">
        <v>0</v>
      </c>
      <c r="E11" s="32" t="n">
        <v>432</v>
      </c>
      <c r="F11" s="32" t="n">
        <v>1933</v>
      </c>
      <c r="G11" s="32" t="n">
        <v>1545</v>
      </c>
      <c r="H11" s="32" t="n">
        <v>986</v>
      </c>
      <c r="I11" s="32" t="n">
        <v>788</v>
      </c>
      <c r="J11" s="32" t="n">
        <v>886</v>
      </c>
      <c r="K11" s="32" t="n">
        <v>849</v>
      </c>
      <c r="L11" s="32" t="n">
        <v>718</v>
      </c>
      <c r="M11" s="32" t="n">
        <v>631</v>
      </c>
      <c r="N11" s="32" t="n">
        <v>449</v>
      </c>
      <c r="O11" s="32" t="n">
        <v>205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11006</v>
      </c>
      <c r="D12" s="32" t="n">
        <v>1</v>
      </c>
      <c r="E12" s="32" t="n">
        <v>339</v>
      </c>
      <c r="F12" s="32" t="n">
        <v>1788</v>
      </c>
      <c r="G12" s="32" t="n">
        <v>1635</v>
      </c>
      <c r="H12" s="32" t="n">
        <v>1192</v>
      </c>
      <c r="I12" s="32" t="n">
        <v>1046</v>
      </c>
      <c r="J12" s="32" t="n">
        <v>1161</v>
      </c>
      <c r="K12" s="32" t="n">
        <v>1205</v>
      </c>
      <c r="L12" s="32" t="n">
        <v>1062</v>
      </c>
      <c r="M12" s="32" t="n">
        <v>893</v>
      </c>
      <c r="N12" s="32" t="n">
        <v>493</v>
      </c>
      <c r="O12" s="32" t="n">
        <v>191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9647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9647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17001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17001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838</v>
      </c>
      <c r="D21" s="32" t="n">
        <f>SUM(D22:D23)</f>
        <v>0</v>
      </c>
      <c r="E21" s="32" t="n">
        <f>SUM(E22:E23)</f>
        <v>33</v>
      </c>
      <c r="F21" s="32" t="n">
        <f>SUM(F22:F23)</f>
        <v>204</v>
      </c>
      <c r="G21" s="32" t="n">
        <f>SUM(G22:G23)</f>
        <v>148</v>
      </c>
      <c r="H21" s="32" t="n">
        <f>SUM(H22:H23)</f>
        <v>65</v>
      </c>
      <c r="I21" s="32" t="n">
        <f>SUM(I22:I23)</f>
        <v>51</v>
      </c>
      <c r="J21" s="32" t="n">
        <f>SUM(J22:J23)</f>
        <v>65</v>
      </c>
      <c r="K21" s="32" t="n">
        <f>SUM(K22:K23)</f>
        <v>98</v>
      </c>
      <c r="L21" s="32" t="n">
        <f>SUM(L22:L23)</f>
        <v>63</v>
      </c>
      <c r="M21" s="32" t="n">
        <f>SUM(M22:M23)</f>
        <v>55</v>
      </c>
      <c r="N21" s="32" t="n">
        <f>SUM(N22:N23)</f>
        <v>37</v>
      </c>
      <c r="O21" s="32" t="n">
        <f>SUM(O22:O23)</f>
        <v>19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324</v>
      </c>
      <c r="D22" s="32" t="n">
        <v>0</v>
      </c>
      <c r="E22" s="32" t="n">
        <v>22</v>
      </c>
      <c r="F22" s="32" t="n">
        <v>87</v>
      </c>
      <c r="G22" s="32" t="n">
        <v>61</v>
      </c>
      <c r="H22" s="32" t="n">
        <v>24</v>
      </c>
      <c r="I22" s="32" t="n">
        <v>24</v>
      </c>
      <c r="J22" s="32" t="n">
        <v>27</v>
      </c>
      <c r="K22" s="32" t="n">
        <v>30</v>
      </c>
      <c r="L22" s="32" t="n">
        <v>16</v>
      </c>
      <c r="M22" s="32" t="n">
        <v>15</v>
      </c>
      <c r="N22" s="32" t="n">
        <v>10</v>
      </c>
      <c r="O22" s="32" t="n">
        <v>8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514</v>
      </c>
      <c r="D23" s="32" t="n">
        <v>0</v>
      </c>
      <c r="E23" s="32" t="n">
        <v>11</v>
      </c>
      <c r="F23" s="32" t="n">
        <v>117</v>
      </c>
      <c r="G23" s="32" t="n">
        <v>87</v>
      </c>
      <c r="H23" s="32" t="n">
        <v>41</v>
      </c>
      <c r="I23" s="32" t="n">
        <v>27</v>
      </c>
      <c r="J23" s="32" t="n">
        <v>38</v>
      </c>
      <c r="K23" s="32" t="n">
        <v>68</v>
      </c>
      <c r="L23" s="32" t="n">
        <v>47</v>
      </c>
      <c r="M23" s="32" t="n">
        <v>40</v>
      </c>
      <c r="N23" s="32" t="n">
        <v>27</v>
      </c>
      <c r="O23" s="32" t="n">
        <v>11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5714</v>
      </c>
      <c r="D24" s="32" t="n">
        <f>SUM(D25:D26)</f>
        <v>0</v>
      </c>
      <c r="E24" s="32" t="n">
        <f>SUM(E25:E26)</f>
        <v>301</v>
      </c>
      <c r="F24" s="32" t="n">
        <f>SUM(F25:F26)</f>
        <v>1564</v>
      </c>
      <c r="G24" s="32" t="n">
        <f>SUM(G25:G26)</f>
        <v>996</v>
      </c>
      <c r="H24" s="32" t="n">
        <f>SUM(H25:H26)</f>
        <v>495</v>
      </c>
      <c r="I24" s="32" t="n">
        <f>SUM(I25:I26)</f>
        <v>391</v>
      </c>
      <c r="J24" s="32" t="n">
        <f>SUM(J25:J26)</f>
        <v>450</v>
      </c>
      <c r="K24" s="32" t="n">
        <f>SUM(K25:K26)</f>
        <v>456</v>
      </c>
      <c r="L24" s="32" t="n">
        <f>SUM(L25:L26)</f>
        <v>414</v>
      </c>
      <c r="M24" s="32" t="n">
        <f>SUM(M25:M26)</f>
        <v>362</v>
      </c>
      <c r="N24" s="32" t="n">
        <f>SUM(N25:N26)</f>
        <v>196</v>
      </c>
      <c r="O24" s="32" t="n">
        <f>SUM(O25:O26)</f>
        <v>89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2601</v>
      </c>
      <c r="D25" s="32" t="n">
        <v>0</v>
      </c>
      <c r="E25" s="32" t="n">
        <v>141</v>
      </c>
      <c r="F25" s="32" t="n">
        <v>731</v>
      </c>
      <c r="G25" s="32" t="n">
        <v>526</v>
      </c>
      <c r="H25" s="32" t="n">
        <v>226</v>
      </c>
      <c r="I25" s="32" t="n">
        <v>179</v>
      </c>
      <c r="J25" s="32" t="n">
        <v>200</v>
      </c>
      <c r="K25" s="32" t="n">
        <v>176</v>
      </c>
      <c r="L25" s="32" t="n">
        <v>159</v>
      </c>
      <c r="M25" s="32" t="n">
        <v>136</v>
      </c>
      <c r="N25" s="32" t="n">
        <v>84</v>
      </c>
      <c r="O25" s="32" t="n">
        <v>43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3113</v>
      </c>
      <c r="D26" s="32" t="n">
        <v>0</v>
      </c>
      <c r="E26" s="32" t="n">
        <v>160</v>
      </c>
      <c r="F26" s="32" t="n">
        <v>833</v>
      </c>
      <c r="G26" s="32" t="n">
        <v>470</v>
      </c>
      <c r="H26" s="32" t="n">
        <v>269</v>
      </c>
      <c r="I26" s="32" t="n">
        <v>212</v>
      </c>
      <c r="J26" s="32" t="n">
        <v>250</v>
      </c>
      <c r="K26" s="32" t="n">
        <v>280</v>
      </c>
      <c r="L26" s="32" t="n">
        <v>255</v>
      </c>
      <c r="M26" s="32" t="n">
        <v>226</v>
      </c>
      <c r="N26" s="32" t="n">
        <v>112</v>
      </c>
      <c r="O26" s="32" t="n">
        <v>46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913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913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6849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6849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1.36218582321378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0.832240062659095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0.806834227619317</v>
      </c>
      <c r="D37" s="35" t="str">
        <f>IF(AND(D24=0, D7&lt;&gt;0), "-", IF(D7&lt;&gt;0, D24/D7, "--"))</f>
        <v>--</v>
      </c>
      <c r="E37" s="35" t="n">
        <f>IF(AND(E24=0, E7&lt;&gt;0), "-", IF(E7&lt;&gt;0, E24/E7, "--"))</f>
        <v>1.02380952380952</v>
      </c>
      <c r="F37" s="35" t="n">
        <f>IF(AND(F24=0, F7&lt;&gt;0), "-", IF(F7&lt;&gt;0, F24/F7, "--"))</f>
        <v>1.02356020942408</v>
      </c>
      <c r="G37" s="35" t="n">
        <f>IF(AND(G24=0, G7&lt;&gt;0), "-", IF(G7&lt;&gt;0, G24/G7, "--"))</f>
        <v>0.828618968386023</v>
      </c>
      <c r="H37" s="35" t="n">
        <f>IF(AND(H24=0, H7&lt;&gt;0), "-", IF(H7&lt;&gt;0, H24/H7, "--"))</f>
        <v>0.758039816232772</v>
      </c>
      <c r="I37" s="35" t="n">
        <f>IF(AND(I24=0, I7&lt;&gt;0), "-", IF(I7&lt;&gt;0, I24/I7, "--"))</f>
        <v>0.660472972972973</v>
      </c>
      <c r="J37" s="35" t="n">
        <f>IF(AND(J24=0, J7&lt;&gt;0), "-", IF(J7&lt;&gt;0, J24/J7, "--"))</f>
        <v>0.684931506849315</v>
      </c>
      <c r="K37" s="35" t="n">
        <f>IF(AND(K24=0, K7&lt;&gt;0), "-", IF(K7&lt;&gt;0, K24/K7, "--"))</f>
        <v>0.706976744186047</v>
      </c>
      <c r="L37" s="35" t="n">
        <f>IF(AND(L24=0, L7&lt;&gt;0), "-", IF(L7&lt;&gt;0, L24/L7, "--"))</f>
        <v>0.74326750448833</v>
      </c>
      <c r="M37" s="35" t="n">
        <f>IF(AND(M24=0, M7&lt;&gt;0), "-", IF(M7&lt;&gt;0, M24/M7, "--"))</f>
        <v>0.762105263157895</v>
      </c>
      <c r="N37" s="35" t="n">
        <f>IF(AND(N24=0, N7&lt;&gt;0), "-", IF(N7&lt;&gt;0, N24/N7, "--"))</f>
        <v>0.626198083067093</v>
      </c>
      <c r="O37" s="35" t="n">
        <f>IF(AND(O24=0, O7&lt;&gt;0), "-", IF(O7&lt;&gt;0, O24/O7, "--"))</f>
        <v>0.536144578313253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0.709961646107598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6" t="n">
        <f>IF(AND(P31=0, P13&lt;&gt;0), "-", IF(P13&lt;&gt;0, P31/P13, "--"))</f>
        <v>0.709961646107598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J1:K1"/>
    <mergeCell ref="B2:C2"/>
    <mergeCell ref="A3:P3"/>
    <mergeCell ref="A5:B6"/>
    <mergeCell ref="C5:C6"/>
    <mergeCell ref="D5:P5"/>
    <mergeCell ref="A4:O4"/>
    <mergeCell ref="A40:P40"/>
    <mergeCell ref="A41:P41"/>
    <mergeCell ref="C39:D39"/>
    <mergeCell ref="F39:H39"/>
    <mergeCell ref="I2:N2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