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<sst xmlns="http://schemas.openxmlformats.org/spreadsheetml/2006/main" count="42">
  <si>
    <t>公開類</t>
  </si>
  <si>
    <t>季報</t>
  </si>
  <si>
    <t>臺中市龍井區獨居老人服務概況(修正表)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</si>
  <si>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</si>
  <si>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</si>
  <si>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</si>
  <si>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</si>
  <si>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</si>
  <si>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</si>
  <si>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</si>
  <si>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</si>
  <si>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</si>
  <si>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資料來源：本所社會課依據臺中市龍井區獨居老人名冊彙編。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</si>
  <si>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</si>
  <si>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</si>
  <si>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修正原因:傳送時生錯誤導致數字呈現倍數增加。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</si>
  <si>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</si>
  <si>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</si>
  <si>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</si>
  <si>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</si>
  <si>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</si>
  <si>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</si>
  <si>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</si>
  <si>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</si>
  <si>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</si>
  <si>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</si>
  <si>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</si>
  <si>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</si>
  <si>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</si>
  <si>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</si>
  <si>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</si>
  <si>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</si>
  <si>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</si>
  <si>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</si>
  <si>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</si>
  <si>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</si>
  <si>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</si>
  <si>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臺中市龍井區區公所</t>
  </si>
  <si>
    <t>10730-04-07-3</t>
  </si>
  <si>
    <t>中華民國  113年  7月  8日編製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</si>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</sst>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K10" sqref="K10:K10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34</v>
      </c>
      <c r="AK1" s="42"/>
      <c r="AL1" s="21" t="s">
        <v>37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16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35</v>
      </c>
      <c r="AK2" s="42"/>
      <c r="AL2" s="21" t="s">
        <v>38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41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17</v>
      </c>
      <c r="D5" s="21"/>
      <c r="E5" s="21"/>
      <c r="F5" s="21"/>
      <c r="G5" s="21"/>
      <c r="H5" s="21"/>
      <c r="I5" s="21"/>
      <c r="J5" s="21"/>
      <c r="K5" s="21"/>
      <c r="L5" s="22" t="s">
        <v>25</v>
      </c>
      <c r="M5" s="22"/>
      <c r="N5" s="22"/>
      <c r="O5" s="21" t="s">
        <v>28</v>
      </c>
      <c r="P5" s="21"/>
      <c r="Q5" s="21"/>
      <c r="R5" s="21"/>
      <c r="S5" s="21"/>
      <c r="T5" s="21"/>
      <c r="U5" s="21"/>
      <c r="V5" s="21"/>
      <c r="W5" s="21"/>
      <c r="X5" s="21" t="s">
        <v>30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40</v>
      </c>
      <c r="AN5" s="39"/>
      <c r="AO5" s="39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18</v>
      </c>
      <c r="D6" s="21"/>
      <c r="E6" s="21"/>
      <c r="F6" s="21" t="s">
        <v>22</v>
      </c>
      <c r="G6" s="21"/>
      <c r="H6" s="21"/>
      <c r="I6" s="21" t="s">
        <v>24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22</v>
      </c>
      <c r="S6" s="21"/>
      <c r="T6" s="21"/>
      <c r="U6" s="21" t="s">
        <v>24</v>
      </c>
      <c r="V6" s="21"/>
      <c r="W6" s="21"/>
      <c r="X6" s="21" t="s">
        <v>5</v>
      </c>
      <c r="Y6" s="38"/>
      <c r="Z6" s="38"/>
      <c r="AA6" s="22" t="s">
        <v>31</v>
      </c>
      <c r="AB6" s="39"/>
      <c r="AC6" s="39"/>
      <c r="AD6" s="22" t="s">
        <v>32</v>
      </c>
      <c r="AE6" s="39"/>
      <c r="AF6" s="39"/>
      <c r="AG6" s="22" t="s">
        <v>33</v>
      </c>
      <c r="AH6" s="39"/>
      <c r="AI6" s="39"/>
      <c r="AJ6" s="22" t="s">
        <v>36</v>
      </c>
      <c r="AK6" s="39"/>
      <c r="AL6" s="39"/>
      <c r="AM6" s="39"/>
      <c r="AN6" s="39"/>
      <c r="AO6" s="39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19</v>
      </c>
      <c r="D7" s="21" t="s">
        <v>20</v>
      </c>
      <c r="E7" s="21" t="s">
        <v>21</v>
      </c>
      <c r="F7" s="22" t="s">
        <v>19</v>
      </c>
      <c r="G7" s="21" t="s">
        <v>20</v>
      </c>
      <c r="H7" s="21" t="s">
        <v>21</v>
      </c>
      <c r="I7" s="22" t="s">
        <v>19</v>
      </c>
      <c r="J7" s="21" t="s">
        <v>20</v>
      </c>
      <c r="K7" s="21" t="s">
        <v>21</v>
      </c>
      <c r="L7" s="21" t="s">
        <v>19</v>
      </c>
      <c r="M7" s="22" t="s">
        <v>20</v>
      </c>
      <c r="N7" s="22" t="s">
        <v>21</v>
      </c>
      <c r="O7" s="21" t="s">
        <v>19</v>
      </c>
      <c r="P7" s="22" t="s">
        <v>20</v>
      </c>
      <c r="Q7" s="22" t="s">
        <v>21</v>
      </c>
      <c r="R7" s="21" t="s">
        <v>19</v>
      </c>
      <c r="S7" s="22" t="s">
        <v>20</v>
      </c>
      <c r="T7" s="22" t="s">
        <v>21</v>
      </c>
      <c r="U7" s="21" t="s">
        <v>19</v>
      </c>
      <c r="V7" s="22" t="s">
        <v>20</v>
      </c>
      <c r="W7" s="22" t="s">
        <v>21</v>
      </c>
      <c r="X7" s="21" t="s">
        <v>19</v>
      </c>
      <c r="Y7" s="22" t="s">
        <v>20</v>
      </c>
      <c r="Z7" s="22" t="s">
        <v>21</v>
      </c>
      <c r="AA7" s="21" t="s">
        <v>19</v>
      </c>
      <c r="AB7" s="22" t="s">
        <v>20</v>
      </c>
      <c r="AC7" s="22" t="s">
        <v>21</v>
      </c>
      <c r="AD7" s="21" t="s">
        <v>19</v>
      </c>
      <c r="AE7" s="22" t="s">
        <v>20</v>
      </c>
      <c r="AF7" s="22" t="s">
        <v>21</v>
      </c>
      <c r="AG7" s="21" t="s">
        <v>19</v>
      </c>
      <c r="AH7" s="22" t="s">
        <v>20</v>
      </c>
      <c r="AI7" s="22" t="s">
        <v>21</v>
      </c>
      <c r="AJ7" s="21" t="s">
        <v>19</v>
      </c>
      <c r="AK7" s="22" t="s">
        <v>20</v>
      </c>
      <c r="AL7" s="22" t="s">
        <v>21</v>
      </c>
      <c r="AM7" s="21" t="s">
        <v>19</v>
      </c>
      <c r="AN7" s="22" t="s">
        <v>20</v>
      </c>
      <c r="AO7" s="46" t="s">
        <v>21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46</v>
      </c>
      <c r="D8" s="23" t="n">
        <f>SUM(D9:D13)</f>
        <v>21</v>
      </c>
      <c r="E8" s="23" t="n">
        <f>SUM(E9:E13)</f>
        <v>25</v>
      </c>
      <c r="F8" s="23" t="n">
        <f>SUM(F9:F13)</f>
        <v>38</v>
      </c>
      <c r="G8" s="23" t="n">
        <f>SUM(G9:G13)</f>
        <v>18</v>
      </c>
      <c r="H8" s="23" t="n">
        <f>SUM(H9:H13)</f>
        <v>20</v>
      </c>
      <c r="I8" s="23" t="n">
        <f>SUM(I9:I13)</f>
        <v>8</v>
      </c>
      <c r="J8" s="23" t="n">
        <f>SUM(J9:J13)</f>
        <v>3</v>
      </c>
      <c r="K8" s="23" t="n">
        <f>SUM(K9:K13)</f>
        <v>5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220</v>
      </c>
      <c r="Y8" s="23" t="n">
        <f>AB8+AE8+AH8+AK8</f>
        <v>92</v>
      </c>
      <c r="Z8" s="23" t="n">
        <f>AC8+AF8+AI8+AL8</f>
        <v>128</v>
      </c>
      <c r="AA8" s="23" t="n">
        <f>AB8+AC8</f>
        <v>220</v>
      </c>
      <c r="AB8" s="33" t="n">
        <v>92</v>
      </c>
      <c r="AC8" s="33" t="n">
        <v>128</v>
      </c>
      <c r="AD8" s="23" t="n">
        <f>AE8+AF8</f>
        <v>0</v>
      </c>
      <c r="AE8" s="33" t="n">
        <v>0</v>
      </c>
      <c r="AF8" s="33" t="n">
        <v>0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4</v>
      </c>
      <c r="D9" s="23" t="n">
        <f>G9+J9</f>
        <v>1</v>
      </c>
      <c r="E9" s="23" t="n">
        <f>H9+K9</f>
        <v>3</v>
      </c>
      <c r="F9" s="23" t="n">
        <f>G9+H9</f>
        <v>3</v>
      </c>
      <c r="G9" s="29" t="n">
        <v>0</v>
      </c>
      <c r="H9" s="29" t="n">
        <v>3</v>
      </c>
      <c r="I9" s="23" t="n">
        <f>J9+K9</f>
        <v>1</v>
      </c>
      <c r="J9" s="29" t="n">
        <v>1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24</v>
      </c>
      <c r="D10" s="23" t="n">
        <f>G10+J10</f>
        <v>11</v>
      </c>
      <c r="E10" s="23" t="n">
        <f>H10+K10</f>
        <v>13</v>
      </c>
      <c r="F10" s="23" t="n">
        <f>G10+H10</f>
        <v>20</v>
      </c>
      <c r="G10" s="29" t="n">
        <v>10</v>
      </c>
      <c r="H10" s="29" t="n">
        <v>10</v>
      </c>
      <c r="I10" s="23" t="n">
        <f>J10+K10</f>
        <v>4</v>
      </c>
      <c r="J10" s="29" t="n">
        <v>1</v>
      </c>
      <c r="K10" s="29" t="n">
        <v>3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11</v>
      </c>
      <c r="D11" s="23" t="n">
        <f>G11+J11</f>
        <v>7</v>
      </c>
      <c r="E11" s="23" t="n">
        <f>H11+K11</f>
        <v>4</v>
      </c>
      <c r="F11" s="23" t="n">
        <f>G11+H11</f>
        <v>10</v>
      </c>
      <c r="G11" s="29" t="n">
        <v>6</v>
      </c>
      <c r="H11" s="29" t="n">
        <v>4</v>
      </c>
      <c r="I11" s="23" t="n">
        <f>J11+K11</f>
        <v>1</v>
      </c>
      <c r="J11" s="29" t="n">
        <v>1</v>
      </c>
      <c r="K11" s="29" t="n">
        <v>0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4</v>
      </c>
      <c r="D12" s="23" t="n">
        <f>G12+J12</f>
        <v>2</v>
      </c>
      <c r="E12" s="23" t="n">
        <f>H12+K12</f>
        <v>2</v>
      </c>
      <c r="F12" s="23" t="n">
        <f>G12+H12</f>
        <v>3</v>
      </c>
      <c r="G12" s="29" t="n">
        <v>2</v>
      </c>
      <c r="H12" s="29" t="n">
        <v>1</v>
      </c>
      <c r="I12" s="23" t="n">
        <f>J12+K12</f>
        <v>1</v>
      </c>
      <c r="J12" s="29" t="n">
        <v>0</v>
      </c>
      <c r="K12" s="29" t="n">
        <v>1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</v>
      </c>
      <c r="D13" s="23" t="n">
        <f>G13+J13</f>
        <v>0</v>
      </c>
      <c r="E13" s="23" t="n">
        <f>H13+K13</f>
        <v>3</v>
      </c>
      <c r="F13" s="23" t="n">
        <f>G13+H13</f>
        <v>2</v>
      </c>
      <c r="G13" s="29" t="n">
        <v>0</v>
      </c>
      <c r="H13" s="29" t="n">
        <v>2</v>
      </c>
      <c r="I13" s="23" t="n">
        <f>J13+K13</f>
        <v>1</v>
      </c>
      <c r="J13" s="29" t="n">
        <v>0</v>
      </c>
      <c r="K13" s="29" t="n">
        <v>1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8" customHeight="true">
      <c r="A14" s="6" t="s">
        <v>11</v>
      </c>
      <c r="B14" s="17"/>
      <c r="C14" s="24"/>
      <c r="D14" s="24"/>
      <c r="E14" s="27"/>
      <c r="F14" s="5" t="s">
        <v>23</v>
      </c>
      <c r="G14" s="27"/>
      <c r="H14" s="24"/>
      <c r="I14" s="27"/>
      <c r="J14" s="27"/>
      <c r="K14" s="24"/>
      <c r="L14" s="31" t="s">
        <v>26</v>
      </c>
      <c r="M14" s="24"/>
      <c r="N14" s="24"/>
      <c r="O14" s="24"/>
      <c r="P14" s="27"/>
      <c r="Q14" s="27"/>
      <c r="R14" s="24"/>
      <c r="S14" s="34" t="s">
        <v>29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39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27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8" customHeight="true">
      <c r="A20" s="9" t="s">
        <v>15</v>
      </c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