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<sst xmlns="http://schemas.openxmlformats.org/spreadsheetml/2006/main" count="59" uniqueCount="42">
  <si>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公開類</t>
  </si>
  <si>
    <t>季　報</t>
  </si>
  <si>
    <t>臺中市龍井區辦理急難救助概況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</si>
  <si>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</si>
  <si>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</si>
  <si>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</si>
  <si>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</si>
  <si>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</si>
  <si>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</si>
  <si>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</si>
  <si>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</si>
  <si>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</si>
  <si>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</si>
  <si>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</si>
  <si>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</si>
  <si>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</si>
  <si>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</si>
  <si>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</si>
  <si>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</si>
  <si>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</si>
  <si>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</si>
  <si>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</si>
  <si>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</si>
  <si>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</si>
  <si>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</si>
  <si>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</si>
  <si>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</si>
  <si>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－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</si>
  <si>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</si>
  <si>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</si>
  <si>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</si>
  <si>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</si>
  <si>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</si>
  <si>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</si>
  <si>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</si>
  <si>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</si>
  <si>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</si>
  <si>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</si>
  <si>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</si>
  <si>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</si>
  <si>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</si>
  <si>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中華民國113年4月3日編製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</si>
</sst>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9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0" fillId="0" borderId="0" xfId="0" applyFont="1"/>
    <xf numFmtId="0" fontId="7" fillId="0" borderId="4" xfId="0" applyFont="1" applyBorder="1" applyAlignment="1">
      <alignment horizontal="left" vertical="center"/>
    </xf>
    <xf numFmtId="200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200" fontId="5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6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C11" sqref="C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8"/>
      <c r="L2" s="42"/>
      <c r="M2" s="42"/>
      <c r="N2" s="1"/>
      <c r="O2" s="1"/>
      <c r="P2" s="1"/>
    </row>
    <row r="3" spans="1:16" ht="18.5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5"/>
      <c r="K3" s="3" t="s">
        <v>33</v>
      </c>
      <c r="L3" s="3" t="s">
        <v>36</v>
      </c>
      <c r="M3" s="3"/>
      <c r="N3" s="49"/>
      <c r="O3" s="11"/>
      <c r="P3" s="52"/>
    </row>
    <row r="4" spans="1:16" ht="18.5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4"/>
      <c r="J4" s="36"/>
      <c r="K4" s="3" t="s">
        <v>34</v>
      </c>
      <c r="L4" s="3" t="s">
        <v>37</v>
      </c>
      <c r="M4" s="3"/>
      <c r="N4" s="49"/>
      <c r="O4" s="11"/>
      <c r="P4" s="52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38</v>
      </c>
      <c r="M6" s="43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39</v>
      </c>
      <c r="M7" s="46" t="s">
        <v>40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30</v>
      </c>
      <c r="J8" s="14" t="s">
        <v>31</v>
      </c>
      <c r="K8" s="14" t="s">
        <v>35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6</v>
      </c>
      <c r="D9" s="19">
        <f>SUM(E9:K9)</f>
        <v>6</v>
      </c>
      <c r="E9" s="19">
        <f>SUM(E10:E11)</f>
        <v>1</v>
      </c>
      <c r="F9" s="19">
        <f>SUM(F10:F11)</f>
        <v>3</v>
      </c>
      <c r="G9" s="19">
        <f>SUM(G10:G11)</f>
        <v>2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4">
        <f>SUM(L10:L11)</f>
        <v>0</v>
      </c>
      <c r="M9" s="47">
        <f>SUM(M10:M11)</f>
        <v>0</v>
      </c>
    </row>
    <row r="10" spans="1:13" ht="49.5" customHeight="1">
      <c r="A10" s="7"/>
      <c r="B10" s="14" t="s">
        <v>17</v>
      </c>
      <c r="C10" s="19">
        <f>SUM(D10,L10)</f>
        <v>4</v>
      </c>
      <c r="D10" s="19">
        <f>SUM(E10:K10)</f>
        <v>4</v>
      </c>
      <c r="E10" s="30">
        <v>1</v>
      </c>
      <c r="F10" s="30">
        <v>2</v>
      </c>
      <c r="G10" s="30">
        <v>1</v>
      </c>
      <c r="H10" s="30" t="s">
        <v>27</v>
      </c>
      <c r="I10" s="30" t="s">
        <v>27</v>
      </c>
      <c r="J10" s="30" t="s">
        <v>27</v>
      </c>
      <c r="K10" s="19" t="s">
        <v>27</v>
      </c>
      <c r="L10" s="44" t="s">
        <v>27</v>
      </c>
      <c r="M10" s="47" t="s">
        <v>27</v>
      </c>
    </row>
    <row r="11" spans="1:13" ht="49.5" customHeight="1">
      <c r="A11" s="7"/>
      <c r="B11" s="14" t="s">
        <v>18</v>
      </c>
      <c r="C11" s="19">
        <f>SUM(D11,L11)</f>
        <v>2</v>
      </c>
      <c r="D11" s="19">
        <f>SUM(E11:K11)</f>
        <v>2</v>
      </c>
      <c r="E11" s="30">
        <v>0</v>
      </c>
      <c r="F11" s="30">
        <v>1</v>
      </c>
      <c r="G11" s="30">
        <v>1</v>
      </c>
      <c r="H11" s="30" t="s">
        <v>27</v>
      </c>
      <c r="I11" s="30" t="s">
        <v>27</v>
      </c>
      <c r="J11" s="30" t="s">
        <v>27</v>
      </c>
      <c r="K11" s="19" t="s">
        <v>27</v>
      </c>
      <c r="L11" s="44" t="s">
        <v>27</v>
      </c>
      <c r="M11" s="47" t="s">
        <v>27</v>
      </c>
    </row>
    <row r="12" spans="1:13" ht="49.5" customHeight="1">
      <c r="A12" s="6" t="s">
        <v>6</v>
      </c>
      <c r="B12" s="7"/>
      <c r="C12" s="19">
        <f>SUM(D12,L12)</f>
        <v>44000</v>
      </c>
      <c r="D12" s="19">
        <f>SUM(E12:K12)</f>
        <v>44000</v>
      </c>
      <c r="E12" s="30">
        <v>5000</v>
      </c>
      <c r="F12" s="30">
        <v>27000</v>
      </c>
      <c r="G12" s="30">
        <v>12000</v>
      </c>
      <c r="H12" s="30" t="s">
        <v>27</v>
      </c>
      <c r="I12" s="30" t="s">
        <v>27</v>
      </c>
      <c r="J12" s="30" t="s">
        <v>27</v>
      </c>
      <c r="K12" s="19" t="s">
        <v>27</v>
      </c>
      <c r="L12" s="44" t="s">
        <v>27</v>
      </c>
      <c r="M12" s="47" t="s">
        <v>27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1"/>
    </row>
    <row r="14" spans="1:13" ht="20.7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28</v>
      </c>
      <c r="I14" s="21"/>
      <c r="J14" s="37" t="s">
        <v>32</v>
      </c>
      <c r="K14" s="39"/>
      <c r="L14" s="45"/>
      <c r="M14" s="48" t="s">
        <v>41</v>
      </c>
    </row>
    <row r="15" spans="1:13" ht="15">
      <c r="A15" s="8"/>
      <c r="B15" s="16"/>
      <c r="C15" s="22"/>
      <c r="D15" s="22"/>
      <c r="E15" s="8"/>
      <c r="F15" s="22"/>
      <c r="G15" s="22"/>
      <c r="H15" s="33"/>
      <c r="I15" s="22"/>
      <c r="J15" s="37"/>
      <c r="K15" s="40"/>
      <c r="L15" s="1"/>
      <c r="M15" s="1"/>
    </row>
    <row r="16" spans="1:10" ht="14" customHeight="1">
      <c r="A16" s="9"/>
      <c r="E16" s="9"/>
      <c r="H16" s="15" t="s">
        <v>29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  <row r="22" ht="12.45" customHeight="1">
      <c r="A22" s="1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