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<sst xmlns="http://schemas.openxmlformats.org/spreadsheetml/2006/main" count="68" uniqueCount="61">
  <si>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</si>
  <si>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</si>
  <si>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</si>
  <si>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中華民國113年 2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</si>
  <si>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</si>
  <si>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</si>
  <si>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</si>
  <si>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</si>
  <si>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</si>
  <si>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</si>
  <si>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</si>
  <si>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</si>
  <si>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</si>
  <si>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</si>
  <si>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</si>
  <si>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</si>
  <si>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</si>
  <si>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</si>
  <si>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</si>
  <si>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</si>
  <si>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</si>
  <si>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</si>
  <si>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</si>
  <si>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</si>
  <si>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</si>
  <si>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</si>
  <si>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</si>
  <si>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</si>
  <si>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</si>
  <si>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</si>
  <si>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</si>
  <si>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</si>
  <si>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</si>
  <si>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</si>
  <si>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</si>
  <si>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</si>
  <si>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</si>
  <si>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</si>
  <si>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</si>
  <si>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</si>
  <si>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</si>
  <si>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</si>
  <si>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</si>
  <si>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</si>
  <si>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</si>
  <si>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</si>
  <si>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</si>
  <si>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</si>
  <si>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</si>
  <si>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</si>
  <si>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</si>
  <si>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</si>
  <si>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</si>
  <si>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</si>
  <si>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</si>
  <si>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</si>
  <si>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</si>
  <si>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</si>
  <si>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113 年  3 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</si>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</sst>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7" formatCode="_-* #,##0_-;\-* #,##0_-;_-* &quot;-&quot;_-;_-@_-"/>
    <numFmt numFmtId="198" formatCode="#,##0_ "/>
    <numFmt numFmtId="199" formatCode="_-* #,##0.00_-;\-* #,##0.00_-;_-* &quot;-&quot;??_-;_-@_-"/>
    <numFmt numFmtId="200" formatCode="0.00_ "/>
    <numFmt numFmtId="201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 wrapText="1"/>
    </xf>
    <xf numFmtId="201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M41" sqref="M41:N41"/>
    </sheetView>
  </sheetViews>
  <sheetFormatPr defaultColWidth="9.28125" defaultRowHeight="15"/>
  <cols>
    <col min="1" max="1" width="24.7109375" style="0" customWidth="1"/>
    <col min="2" max="4" width="17.28125" style="0" customWidth="1"/>
    <col min="5" max="10" width="14.28125" style="0" customWidth="1"/>
    <col min="11" max="12" width="15.421875" style="0" customWidth="1"/>
    <col min="13" max="14" width="19.57421875" style="0" customWidth="1"/>
    <col min="15" max="15" width="0.2890625" style="0" customWidth="1"/>
    <col min="16" max="27" width="9.140625" style="0" customWidth="1"/>
  </cols>
  <sheetData>
    <row r="1" spans="1:27" ht="19.5" customHeight="1">
      <c r="A1" s="1" t="s">
        <v>0</v>
      </c>
      <c r="B1" s="14"/>
      <c r="C1" s="21"/>
      <c r="D1" s="12"/>
      <c r="E1" s="12"/>
      <c r="F1" s="12"/>
      <c r="G1" s="12"/>
      <c r="H1" s="34"/>
      <c r="I1" s="12"/>
      <c r="J1" s="34"/>
      <c r="K1" s="42"/>
      <c r="L1" s="1" t="s">
        <v>51</v>
      </c>
      <c r="M1" s="1" t="s">
        <v>54</v>
      </c>
      <c r="N1" s="1"/>
      <c r="O1" s="14"/>
      <c r="P1" s="34"/>
      <c r="Q1" s="34"/>
      <c r="R1" s="34"/>
      <c r="S1" s="34"/>
      <c r="T1" s="34"/>
      <c r="U1" s="34"/>
      <c r="V1" s="34"/>
      <c r="W1" s="34"/>
      <c r="X1" s="34"/>
      <c r="Y1" s="34"/>
      <c r="Z1" s="12"/>
      <c r="AA1" s="12"/>
    </row>
    <row r="2" spans="1:27" ht="19.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3"/>
      <c r="L2" s="1" t="s">
        <v>52</v>
      </c>
      <c r="M2" s="1" t="s">
        <v>55</v>
      </c>
      <c r="N2" s="1"/>
      <c r="O2" s="14"/>
      <c r="P2" s="34"/>
      <c r="Q2" s="34"/>
      <c r="R2" s="34"/>
      <c r="S2" s="34"/>
      <c r="T2" s="34"/>
      <c r="U2" s="34"/>
      <c r="V2" s="34"/>
      <c r="W2" s="34"/>
      <c r="X2" s="34"/>
      <c r="Y2" s="34"/>
      <c r="Z2" s="12"/>
      <c r="AA2" s="12"/>
    </row>
    <row r="3" spans="1:31" ht="17" customHeight="1">
      <c r="A3" s="2"/>
      <c r="B3" s="2"/>
      <c r="C3" s="2"/>
      <c r="D3" s="2"/>
      <c r="E3" s="2"/>
      <c r="F3" s="11"/>
      <c r="G3" s="32"/>
      <c r="H3" s="11"/>
      <c r="I3" s="32"/>
      <c r="J3" s="11"/>
      <c r="K3" s="32"/>
      <c r="L3" s="11"/>
      <c r="M3" s="46"/>
      <c r="N3" s="46"/>
      <c r="O3" s="31"/>
      <c r="P3" s="12"/>
      <c r="Q3" s="12"/>
      <c r="R3" s="31"/>
      <c r="S3" s="12"/>
      <c r="T3" s="12"/>
      <c r="U3" s="34"/>
      <c r="V3" s="34"/>
      <c r="W3" s="34"/>
      <c r="X3" s="34"/>
      <c r="Y3" s="34"/>
      <c r="Z3" s="34"/>
      <c r="AA3" s="34"/>
      <c r="AB3" s="12"/>
      <c r="AC3" s="12"/>
      <c r="AD3" s="12"/>
      <c r="AE3" s="12"/>
    </row>
    <row r="4" spans="6:31" ht="17" customHeight="1">
      <c r="F4" s="12"/>
      <c r="G4" s="31"/>
      <c r="H4" s="12"/>
      <c r="I4" s="31"/>
      <c r="J4" s="12"/>
      <c r="K4" s="31"/>
      <c r="L4" s="12"/>
      <c r="M4" s="34"/>
      <c r="N4" s="34"/>
      <c r="O4" s="31"/>
      <c r="P4" s="12"/>
      <c r="Q4" s="12"/>
      <c r="R4" s="31"/>
      <c r="S4" s="12"/>
      <c r="T4" s="12"/>
      <c r="U4" s="34"/>
      <c r="V4" s="34"/>
      <c r="W4" s="34"/>
      <c r="X4" s="34"/>
      <c r="Y4" s="34"/>
      <c r="Z4" s="34"/>
      <c r="AA4" s="34"/>
      <c r="AB4" s="12"/>
      <c r="AC4" s="12"/>
      <c r="AD4" s="12"/>
      <c r="AE4" s="12"/>
    </row>
    <row r="5" spans="1:31" ht="26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1"/>
      <c r="P5" s="12"/>
      <c r="Q5" s="12"/>
      <c r="R5" s="31"/>
      <c r="S5" s="12"/>
      <c r="T5" s="12"/>
      <c r="U5" s="34"/>
      <c r="V5" s="34"/>
      <c r="W5" s="34"/>
      <c r="X5" s="34"/>
      <c r="Y5" s="34"/>
      <c r="Z5" s="34"/>
      <c r="AA5" s="34"/>
      <c r="AB5" s="12"/>
      <c r="AC5" s="12"/>
      <c r="AD5" s="12"/>
      <c r="AE5" s="12"/>
    </row>
    <row r="6" spans="1:14" ht="26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9.75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51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" customHeight="1">
      <c r="A9" s="7"/>
      <c r="B9" s="16"/>
      <c r="C9" s="16"/>
      <c r="D9" s="16"/>
      <c r="E9" s="16" t="s">
        <v>33</v>
      </c>
      <c r="F9" s="27" t="s">
        <v>35</v>
      </c>
      <c r="G9" s="16" t="s">
        <v>33</v>
      </c>
      <c r="H9" s="27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" customHeight="1">
      <c r="A10" s="7"/>
      <c r="B10" s="16"/>
      <c r="C10" s="16"/>
      <c r="D10" s="23" t="s">
        <v>28</v>
      </c>
      <c r="E10" s="16"/>
      <c r="F10" s="27"/>
      <c r="G10" s="16"/>
      <c r="H10" s="27"/>
      <c r="I10" s="16" t="s">
        <v>33</v>
      </c>
      <c r="J10" s="37" t="s">
        <v>35</v>
      </c>
      <c r="K10" s="16" t="s">
        <v>33</v>
      </c>
      <c r="L10" s="37" t="s">
        <v>35</v>
      </c>
      <c r="M10" s="16"/>
      <c r="N10" s="47"/>
    </row>
    <row r="11" spans="1:27" ht="17.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8" customHeight="1">
      <c r="A12" s="9" t="s">
        <v>7</v>
      </c>
      <c r="B12" s="17">
        <f>SUM(B13:B33)</f>
        <v>122</v>
      </c>
      <c r="C12" s="17">
        <f>SUM(C13:C33)</f>
        <v>74</v>
      </c>
      <c r="D12" s="17">
        <f>B12+C12</f>
        <v>196</v>
      </c>
      <c r="E12" s="17">
        <f>SUM(E13:E33)</f>
        <v>130</v>
      </c>
      <c r="F12" s="28">
        <f>IF(I12&gt;0,E12/I12*100,0)</f>
        <v>100</v>
      </c>
      <c r="G12" s="17">
        <f>SUM(G13:G33)</f>
        <v>0</v>
      </c>
      <c r="H12" s="28">
        <f>IF(I12&gt;0,G12/I12*100,0)</f>
        <v>0</v>
      </c>
      <c r="I12" s="17">
        <f>E12+G12</f>
        <v>130</v>
      </c>
      <c r="J12" s="38">
        <f>IF(D12&gt;0,I12/D12*100,0)</f>
        <v>66.3265306122449</v>
      </c>
      <c r="K12" s="17">
        <f>D12-I12</f>
        <v>66</v>
      </c>
      <c r="L12" s="38">
        <f>IF(D12&gt;0,K12/D12*100,0)</f>
        <v>33.6734693877551</v>
      </c>
      <c r="M12" s="17">
        <f>K12-N12</f>
        <v>66</v>
      </c>
      <c r="N12" s="48">
        <f>SUM(N13:N33)</f>
        <v>0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8" customHeight="1">
      <c r="A13" s="9" t="s">
        <v>8</v>
      </c>
      <c r="B13" s="18">
        <v>1</v>
      </c>
      <c r="C13" s="18">
        <v>1</v>
      </c>
      <c r="D13" s="17">
        <f>B13+C13</f>
        <v>2</v>
      </c>
      <c r="E13" s="18">
        <v>2</v>
      </c>
      <c r="F13" s="28">
        <f>IF(I13&gt;0,E13/I13*100,0)</f>
        <v>100</v>
      </c>
      <c r="G13" s="18">
        <v>0</v>
      </c>
      <c r="H13" s="28">
        <f>IF(I13&gt;0,G13/I13*100,0)</f>
        <v>0</v>
      </c>
      <c r="I13" s="17">
        <f>E13+G13</f>
        <v>2</v>
      </c>
      <c r="J13" s="38">
        <f>IF(D13&gt;0,I13/D13*100,0)</f>
        <v>100</v>
      </c>
      <c r="K13" s="17">
        <f>D13-I13</f>
        <v>0</v>
      </c>
      <c r="L13" s="38">
        <f>IF(D13&gt;0,K13/D13*100,0)</f>
        <v>0</v>
      </c>
      <c r="M13" s="18">
        <v>0</v>
      </c>
      <c r="N13" s="49">
        <v>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8" customHeight="1">
      <c r="A14" s="9" t="s">
        <v>9</v>
      </c>
      <c r="B14" s="18">
        <v>69</v>
      </c>
      <c r="C14" s="18">
        <v>38</v>
      </c>
      <c r="D14" s="17">
        <f>B14+C14</f>
        <v>107</v>
      </c>
      <c r="E14" s="18">
        <v>65</v>
      </c>
      <c r="F14" s="28">
        <f>IF(I14&gt;0,E14/I14*100,0)</f>
        <v>100</v>
      </c>
      <c r="G14" s="18">
        <v>0</v>
      </c>
      <c r="H14" s="28">
        <f>IF(I14&gt;0,G14/I14*100,0)</f>
        <v>0</v>
      </c>
      <c r="I14" s="17">
        <f>E14+G14</f>
        <v>65</v>
      </c>
      <c r="J14" s="38">
        <f>IF(D14&gt;0,I14/D14*100,0)</f>
        <v>60.7476635514019</v>
      </c>
      <c r="K14" s="17">
        <f>D14-I14</f>
        <v>42</v>
      </c>
      <c r="L14" s="38">
        <f>IF(D14&gt;0,K14/D14*100,0)</f>
        <v>39.2523364485981</v>
      </c>
      <c r="M14" s="18">
        <v>42</v>
      </c>
      <c r="N14" s="49">
        <v>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8" customHeight="1">
      <c r="A15" s="9" t="s">
        <v>10</v>
      </c>
      <c r="B15" s="18">
        <v>52</v>
      </c>
      <c r="C15" s="18">
        <v>35</v>
      </c>
      <c r="D15" s="17">
        <f>B15+C15</f>
        <v>87</v>
      </c>
      <c r="E15" s="18">
        <v>63</v>
      </c>
      <c r="F15" s="28">
        <f>IF(I15&gt;0,E15/I15*100,0)</f>
        <v>100</v>
      </c>
      <c r="G15" s="18">
        <v>0</v>
      </c>
      <c r="H15" s="28">
        <f>IF(I15&gt;0,G15/I15*100,0)</f>
        <v>0</v>
      </c>
      <c r="I15" s="17">
        <f>E15+G15</f>
        <v>63</v>
      </c>
      <c r="J15" s="38">
        <f>IF(D15&gt;0,I15/D15*100,0)</f>
        <v>72.4137931034483</v>
      </c>
      <c r="K15" s="17">
        <f>D15-I15</f>
        <v>24</v>
      </c>
      <c r="L15" s="38">
        <f>IF(D15&gt;0,K15/D15*100,0)</f>
        <v>27.5862068965517</v>
      </c>
      <c r="M15" s="18">
        <v>24</v>
      </c>
      <c r="N15" s="49">
        <v>0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8" customHeight="1">
      <c r="A16" s="9" t="s">
        <v>11</v>
      </c>
      <c r="B16" s="18">
        <v>0</v>
      </c>
      <c r="C16" s="18">
        <v>0</v>
      </c>
      <c r="D16" s="17">
        <f>B16+C16</f>
        <v>0</v>
      </c>
      <c r="E16" s="18">
        <v>0</v>
      </c>
      <c r="F16" s="28">
        <f>IF(I16&gt;0,E16/I16*100,0)</f>
        <v>0</v>
      </c>
      <c r="G16" s="18">
        <v>0</v>
      </c>
      <c r="H16" s="28">
        <f>IF(I16&gt;0,G16/I16*100,0)</f>
        <v>0</v>
      </c>
      <c r="I16" s="17">
        <f>E16+G16</f>
        <v>0</v>
      </c>
      <c r="J16" s="38">
        <f>IF(D16&gt;0,I16/D16*100,0)</f>
        <v>0</v>
      </c>
      <c r="K16" s="17">
        <f>D16-I16</f>
        <v>0</v>
      </c>
      <c r="L16" s="38">
        <f>IF(D16&gt;0,K16/D16*100,0)</f>
        <v>0</v>
      </c>
      <c r="M16" s="18">
        <v>0</v>
      </c>
      <c r="N16" s="49">
        <v>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8" customHeight="1">
      <c r="A17" s="9" t="s">
        <v>12</v>
      </c>
      <c r="B17" s="18">
        <v>0</v>
      </c>
      <c r="C17" s="18">
        <v>0</v>
      </c>
      <c r="D17" s="17">
        <f>B17+C17</f>
        <v>0</v>
      </c>
      <c r="E17" s="18">
        <v>0</v>
      </c>
      <c r="F17" s="28">
        <f>IF(I17&gt;0,E17/I17*100,0)</f>
        <v>0</v>
      </c>
      <c r="G17" s="18">
        <v>0</v>
      </c>
      <c r="H17" s="28">
        <f>IF(I17&gt;0,G17/I17*100,0)</f>
        <v>0</v>
      </c>
      <c r="I17" s="17">
        <f>E17+G17</f>
        <v>0</v>
      </c>
      <c r="J17" s="38">
        <f>IF(D17&gt;0,I17/D17*100,0)</f>
        <v>0</v>
      </c>
      <c r="K17" s="17">
        <f>D17-I17</f>
        <v>0</v>
      </c>
      <c r="L17" s="38">
        <f>IF(D17&gt;0,K17/D17*100,0)</f>
        <v>0</v>
      </c>
      <c r="M17" s="18">
        <v>0</v>
      </c>
      <c r="N17" s="49">
        <v>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8" customHeight="1">
      <c r="A18" s="9" t="s">
        <v>13</v>
      </c>
      <c r="B18" s="18">
        <v>0</v>
      </c>
      <c r="C18" s="18">
        <v>0</v>
      </c>
      <c r="D18" s="17">
        <f>B18+C18</f>
        <v>0</v>
      </c>
      <c r="E18" s="18">
        <v>0</v>
      </c>
      <c r="F18" s="28">
        <f>IF(I18&gt;0,E18/I18*100,0)</f>
        <v>0</v>
      </c>
      <c r="G18" s="18">
        <v>0</v>
      </c>
      <c r="H18" s="28">
        <f>IF(I18&gt;0,G18/I18*100,0)</f>
        <v>0</v>
      </c>
      <c r="I18" s="17">
        <f>E18+G18</f>
        <v>0</v>
      </c>
      <c r="J18" s="38">
        <f>IF(D18&gt;0,I18/D18*100,0)</f>
        <v>0</v>
      </c>
      <c r="K18" s="17">
        <f>D18-I18</f>
        <v>0</v>
      </c>
      <c r="L18" s="38">
        <f>IF(D18&gt;0,K18/D18*100,0)</f>
        <v>0</v>
      </c>
      <c r="M18" s="18">
        <v>0</v>
      </c>
      <c r="N18" s="49">
        <v>0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8" customHeight="1">
      <c r="A19" s="9" t="s">
        <v>14</v>
      </c>
      <c r="B19" s="18">
        <v>0</v>
      </c>
      <c r="C19" s="18">
        <v>0</v>
      </c>
      <c r="D19" s="17">
        <f>B19+C19</f>
        <v>0</v>
      </c>
      <c r="E19" s="18">
        <v>0</v>
      </c>
      <c r="F19" s="18">
        <f>IF(I19&gt;0,E19/I19*100,0)</f>
        <v>0</v>
      </c>
      <c r="G19" s="18">
        <v>0</v>
      </c>
      <c r="H19" s="28">
        <f>IF(I19&gt;0,G19/I19*100,0)</f>
        <v>0</v>
      </c>
      <c r="I19" s="17">
        <f>E19+G19</f>
        <v>0</v>
      </c>
      <c r="J19" s="38">
        <f>IF(D19&gt;0,I19/D19*100,0)</f>
        <v>0</v>
      </c>
      <c r="K19" s="17">
        <f>D19-I19</f>
        <v>0</v>
      </c>
      <c r="L19" s="38">
        <f>IF(D19&gt;0,K19/D19*100,0)</f>
        <v>0</v>
      </c>
      <c r="M19" s="18">
        <v>0</v>
      </c>
      <c r="N19" s="49">
        <v>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8" customHeight="1">
      <c r="A20" s="9" t="s">
        <v>15</v>
      </c>
      <c r="B20" s="18">
        <v>0</v>
      </c>
      <c r="C20" s="18">
        <v>0</v>
      </c>
      <c r="D20" s="17">
        <f>B20+C20</f>
        <v>0</v>
      </c>
      <c r="E20" s="18">
        <v>0</v>
      </c>
      <c r="F20" s="18">
        <f>IF(I20&gt;0,E20/I20*100,0)</f>
        <v>0</v>
      </c>
      <c r="G20" s="18">
        <v>0</v>
      </c>
      <c r="H20" s="28">
        <f>IF(I20&gt;0,G20/I20*100,0)</f>
        <v>0</v>
      </c>
      <c r="I20" s="17">
        <f>E20+G20</f>
        <v>0</v>
      </c>
      <c r="J20" s="38">
        <f>IF(D20&gt;0,I20/D20*100,0)</f>
        <v>0</v>
      </c>
      <c r="K20" s="17">
        <f>D20-I20</f>
        <v>0</v>
      </c>
      <c r="L20" s="38">
        <f>IF(D20&gt;0,K20/D20*100,0)</f>
        <v>0</v>
      </c>
      <c r="M20" s="18">
        <v>0</v>
      </c>
      <c r="N20" s="49">
        <v>0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8" customHeight="1">
      <c r="A21" s="9"/>
      <c r="B21" s="16"/>
      <c r="C21" s="16"/>
      <c r="D21" s="24"/>
      <c r="E21" s="16"/>
      <c r="F21" s="29"/>
      <c r="G21" s="16"/>
      <c r="H21" s="29"/>
      <c r="I21" s="24"/>
      <c r="J21" s="29"/>
      <c r="K21" s="24"/>
      <c r="L21" s="29"/>
      <c r="M21" s="16"/>
      <c r="N21" s="4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8" customHeight="1">
      <c r="A22" s="9"/>
      <c r="B22" s="16"/>
      <c r="C22" s="16"/>
      <c r="D22" s="24"/>
      <c r="E22" s="16"/>
      <c r="F22" s="29"/>
      <c r="G22" s="16"/>
      <c r="H22" s="29"/>
      <c r="I22" s="24"/>
      <c r="J22" s="29"/>
      <c r="K22" s="24"/>
      <c r="L22" s="29"/>
      <c r="M22" s="16"/>
      <c r="N22" s="47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8" customHeight="1">
      <c r="A23" s="9"/>
      <c r="B23" s="16"/>
      <c r="C23" s="16"/>
      <c r="D23" s="24"/>
      <c r="E23" s="16"/>
      <c r="F23" s="29"/>
      <c r="G23" s="16"/>
      <c r="H23" s="29"/>
      <c r="I23" s="24"/>
      <c r="J23" s="29"/>
      <c r="K23" s="24"/>
      <c r="L23" s="29"/>
      <c r="M23" s="16"/>
      <c r="N23" s="4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8" customHeight="1">
      <c r="A24" s="9"/>
      <c r="B24" s="16"/>
      <c r="C24" s="16"/>
      <c r="D24" s="24"/>
      <c r="E24" s="16"/>
      <c r="F24" s="29"/>
      <c r="G24" s="16"/>
      <c r="H24" s="29"/>
      <c r="I24" s="24"/>
      <c r="J24" s="29"/>
      <c r="K24" s="24"/>
      <c r="L24" s="29"/>
      <c r="M24" s="16"/>
      <c r="N24" s="4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8" customHeight="1">
      <c r="A25" s="9"/>
      <c r="B25" s="16"/>
      <c r="C25" s="16"/>
      <c r="D25" s="24"/>
      <c r="E25" s="16"/>
      <c r="F25" s="29"/>
      <c r="G25" s="16"/>
      <c r="H25" s="29"/>
      <c r="I25" s="24"/>
      <c r="J25" s="29"/>
      <c r="K25" s="24"/>
      <c r="L25" s="29"/>
      <c r="M25" s="16"/>
      <c r="N25" s="4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8" customHeight="1">
      <c r="A26" s="9"/>
      <c r="B26" s="16"/>
      <c r="C26" s="16"/>
      <c r="D26" s="24"/>
      <c r="E26" s="16"/>
      <c r="F26" s="29"/>
      <c r="G26" s="16"/>
      <c r="H26" s="29"/>
      <c r="I26" s="24"/>
      <c r="J26" s="29"/>
      <c r="K26" s="24"/>
      <c r="L26" s="29"/>
      <c r="M26" s="16"/>
      <c r="N26" s="4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8" customHeight="1">
      <c r="A27" s="9"/>
      <c r="B27" s="16"/>
      <c r="C27" s="16"/>
      <c r="D27" s="24"/>
      <c r="E27" s="16"/>
      <c r="F27" s="29"/>
      <c r="G27" s="16"/>
      <c r="H27" s="29"/>
      <c r="I27" s="24"/>
      <c r="J27" s="29"/>
      <c r="K27" s="24"/>
      <c r="L27" s="29"/>
      <c r="M27" s="16"/>
      <c r="N27" s="4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8" customHeight="1">
      <c r="A28" s="9"/>
      <c r="B28" s="16"/>
      <c r="C28" s="16"/>
      <c r="D28" s="24"/>
      <c r="E28" s="16"/>
      <c r="F28" s="29"/>
      <c r="G28" s="16"/>
      <c r="H28" s="29"/>
      <c r="I28" s="24"/>
      <c r="J28" s="29"/>
      <c r="K28" s="24"/>
      <c r="L28" s="29"/>
      <c r="M28" s="16"/>
      <c r="N28" s="4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9"/>
      <c r="B29" s="16"/>
      <c r="C29" s="16"/>
      <c r="D29" s="24"/>
      <c r="E29" s="16"/>
      <c r="F29" s="29"/>
      <c r="G29" s="16"/>
      <c r="H29" s="29"/>
      <c r="I29" s="24"/>
      <c r="J29" s="29"/>
      <c r="K29" s="24"/>
      <c r="L29" s="29"/>
      <c r="M29" s="16"/>
      <c r="N29" s="4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8" customHeight="1">
      <c r="A30" s="9"/>
      <c r="B30" s="16"/>
      <c r="C30" s="16"/>
      <c r="D30" s="24"/>
      <c r="E30" s="16"/>
      <c r="F30" s="29"/>
      <c r="G30" s="16"/>
      <c r="H30" s="29"/>
      <c r="I30" s="24"/>
      <c r="J30" s="29"/>
      <c r="K30" s="24"/>
      <c r="L30" s="29"/>
      <c r="M30" s="16"/>
      <c r="N30" s="47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8" customHeight="1">
      <c r="A31" s="9"/>
      <c r="B31" s="16"/>
      <c r="C31" s="16"/>
      <c r="D31" s="24"/>
      <c r="E31" s="16"/>
      <c r="F31" s="29"/>
      <c r="G31" s="16"/>
      <c r="H31" s="29"/>
      <c r="I31" s="24"/>
      <c r="J31" s="29"/>
      <c r="K31" s="24"/>
      <c r="L31" s="29"/>
      <c r="M31" s="16"/>
      <c r="N31" s="47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8" customHeight="1">
      <c r="A32" s="9"/>
      <c r="B32" s="16"/>
      <c r="C32" s="16"/>
      <c r="D32" s="24"/>
      <c r="E32" s="16"/>
      <c r="F32" s="29"/>
      <c r="G32" s="16"/>
      <c r="H32" s="29"/>
      <c r="I32" s="24"/>
      <c r="J32" s="29"/>
      <c r="K32" s="24"/>
      <c r="L32" s="29"/>
      <c r="M32" s="16"/>
      <c r="N32" s="47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8" customHeight="1">
      <c r="A33" s="9"/>
      <c r="B33" s="16"/>
      <c r="C33" s="16"/>
      <c r="D33" s="24"/>
      <c r="E33" s="16"/>
      <c r="F33" s="29"/>
      <c r="G33" s="16"/>
      <c r="H33" s="29"/>
      <c r="I33" s="24"/>
      <c r="J33" s="29"/>
      <c r="K33" s="24"/>
      <c r="L33" s="29"/>
      <c r="M33" s="16"/>
      <c r="N33" s="4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8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8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8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8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8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8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25.5" customHeight="1">
      <c r="A40" s="9"/>
      <c r="B40" s="19"/>
      <c r="C40" s="19"/>
      <c r="D40" s="19"/>
      <c r="E40" s="19"/>
      <c r="F40" s="30"/>
      <c r="G40" s="19"/>
      <c r="H40" s="30"/>
      <c r="I40" s="19"/>
      <c r="J40" s="30"/>
      <c r="K40" s="19"/>
      <c r="L40" s="30"/>
      <c r="M40" s="19"/>
      <c r="N40" s="50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7" customHeight="1">
      <c r="A41" s="11"/>
      <c r="B41" s="11"/>
      <c r="C41" s="11"/>
      <c r="D41" s="11"/>
      <c r="E41" s="11"/>
      <c r="F41" s="11"/>
      <c r="G41" s="11"/>
      <c r="H41" s="11"/>
      <c r="I41" s="35"/>
      <c r="J41" s="39"/>
      <c r="K41" s="11"/>
      <c r="L41" s="11"/>
      <c r="M41" s="11" t="s">
        <v>58</v>
      </c>
      <c r="N41" s="11"/>
      <c r="O41" s="34"/>
      <c r="P41" s="34"/>
      <c r="Q41" s="34"/>
      <c r="R41" s="34"/>
      <c r="S41" s="34"/>
      <c r="T41" s="34"/>
      <c r="U41" s="34"/>
      <c r="V41" s="34"/>
      <c r="W41" s="34"/>
      <c r="X41" s="12"/>
      <c r="Y41" s="12"/>
      <c r="Z41" s="12"/>
      <c r="AA41" s="12"/>
    </row>
    <row r="42" spans="1:27" ht="17" customHeight="1">
      <c r="A42" s="12"/>
      <c r="B42" s="12"/>
      <c r="C42" s="12"/>
      <c r="D42" s="12"/>
      <c r="E42" s="12"/>
      <c r="F42" s="12"/>
      <c r="G42" s="12"/>
      <c r="H42" s="12"/>
      <c r="I42" s="36"/>
      <c r="J42" s="40"/>
      <c r="K42" s="12"/>
      <c r="L42" s="12"/>
      <c r="M42" s="12"/>
      <c r="N42" s="12"/>
      <c r="O42" s="34"/>
      <c r="P42" s="34"/>
      <c r="Q42" s="34"/>
      <c r="R42" s="34"/>
      <c r="S42" s="34"/>
      <c r="T42" s="34"/>
      <c r="U42" s="34"/>
      <c r="V42" s="34"/>
      <c r="W42" s="34"/>
      <c r="X42" s="12"/>
      <c r="Y42" s="12"/>
      <c r="Z42" s="12"/>
      <c r="AA42" s="12"/>
    </row>
    <row r="43" spans="1:27" ht="19.5" customHeight="1">
      <c r="A43" s="13" t="s">
        <v>16</v>
      </c>
      <c r="B43" s="13"/>
      <c r="C43" s="13"/>
      <c r="D43" s="25" t="s">
        <v>30</v>
      </c>
      <c r="E43" s="25"/>
      <c r="F43" s="12"/>
      <c r="G43" s="25" t="s">
        <v>39</v>
      </c>
      <c r="H43" s="25"/>
      <c r="I43" s="12"/>
      <c r="J43" s="41"/>
      <c r="K43" s="13" t="s">
        <v>50</v>
      </c>
      <c r="L43" s="13"/>
      <c r="M43" s="13"/>
      <c r="N43" s="13"/>
      <c r="O43" s="34"/>
      <c r="P43" s="34"/>
      <c r="Q43" s="34"/>
      <c r="R43" s="34"/>
      <c r="S43" s="34"/>
      <c r="T43" s="36"/>
      <c r="U43" s="34"/>
      <c r="V43" s="34"/>
      <c r="W43" s="34"/>
      <c r="X43" s="12"/>
      <c r="Y43" s="12"/>
      <c r="Z43" s="12"/>
      <c r="AA43" s="12"/>
    </row>
    <row r="44" spans="1:27" ht="19.5" customHeight="1">
      <c r="A44" s="13"/>
      <c r="B44" s="13"/>
      <c r="C44" s="13"/>
      <c r="D44" s="13"/>
      <c r="E44" s="13"/>
      <c r="F44" s="12"/>
      <c r="G44" s="13"/>
      <c r="H44" s="13"/>
      <c r="I44" s="12"/>
      <c r="J44" s="33"/>
      <c r="K44" s="13"/>
      <c r="L44" s="13"/>
      <c r="M44" s="13"/>
      <c r="N44" s="13"/>
      <c r="O44" s="34"/>
      <c r="P44" s="34"/>
      <c r="Q44" s="34"/>
      <c r="R44" s="34"/>
      <c r="S44" s="34"/>
      <c r="T44" s="34"/>
      <c r="U44" s="34"/>
      <c r="V44" s="34"/>
      <c r="W44" s="34"/>
      <c r="X44" s="12"/>
      <c r="Y44" s="12"/>
      <c r="Z44" s="12"/>
      <c r="AA44" s="12"/>
    </row>
    <row r="45" spans="1:27" ht="19.5" customHeight="1">
      <c r="A45" s="13"/>
      <c r="B45" s="13"/>
      <c r="C45" s="13"/>
      <c r="D45" s="13"/>
      <c r="E45" s="13"/>
      <c r="F45" s="12"/>
      <c r="G45" s="25" t="s">
        <v>40</v>
      </c>
      <c r="H45" s="25"/>
      <c r="I45" s="12"/>
      <c r="J45" s="33"/>
      <c r="K45" s="13"/>
      <c r="L45" s="13"/>
      <c r="M45" s="13"/>
      <c r="N45" s="13"/>
      <c r="O45" s="34"/>
      <c r="P45" s="34"/>
      <c r="Q45" s="34"/>
      <c r="R45" s="34"/>
      <c r="S45" s="34"/>
      <c r="T45" s="34"/>
      <c r="U45" s="34"/>
      <c r="V45" s="34"/>
      <c r="W45" s="34"/>
      <c r="X45" s="12"/>
      <c r="Y45" s="12"/>
      <c r="Z45" s="12"/>
      <c r="AA45" s="12"/>
    </row>
    <row r="46" spans="1:27" ht="19.5" customHeight="1">
      <c r="A46" s="13"/>
      <c r="B46" s="13"/>
      <c r="C46" s="13"/>
      <c r="D46" s="13"/>
      <c r="E46" s="13"/>
      <c r="F46" s="25"/>
      <c r="G46" s="25"/>
      <c r="H46" s="33"/>
      <c r="I46" s="13"/>
      <c r="J46" s="33"/>
      <c r="K46" s="13"/>
      <c r="L46" s="13"/>
      <c r="M46" s="13"/>
      <c r="N46" s="13"/>
      <c r="O46" s="34"/>
      <c r="P46" s="34"/>
      <c r="Q46" s="34"/>
      <c r="R46" s="34"/>
      <c r="S46" s="34"/>
      <c r="T46" s="34"/>
      <c r="U46" s="34"/>
      <c r="V46" s="34"/>
      <c r="W46" s="34"/>
      <c r="X46" s="12"/>
      <c r="Y46" s="12"/>
      <c r="Z46" s="12"/>
      <c r="AA46" s="12"/>
    </row>
    <row r="47" spans="1:39" ht="19.5" customHeight="1">
      <c r="A47" s="13" t="s">
        <v>17</v>
      </c>
      <c r="B47" s="20" t="s">
        <v>23</v>
      </c>
      <c r="C47" s="20"/>
      <c r="D47" s="13"/>
      <c r="E47" s="26"/>
      <c r="F47" s="13"/>
      <c r="G47" s="33"/>
      <c r="H47" s="13"/>
      <c r="I47" s="33"/>
      <c r="J47" s="13"/>
      <c r="K47" s="44"/>
      <c r="L47" s="45"/>
      <c r="M47" s="13"/>
      <c r="N47" s="13"/>
      <c r="O47" s="53"/>
      <c r="P47" s="52"/>
      <c r="Q47" s="52"/>
      <c r="R47" s="54"/>
      <c r="S47" s="52"/>
      <c r="T47" s="5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4"/>
      <c r="S48" s="52"/>
      <c r="T48" s="5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" customHeight="1">
      <c r="A49" s="12"/>
      <c r="B49" s="12"/>
      <c r="C49" s="12"/>
      <c r="D49" s="12"/>
      <c r="E49" s="12"/>
      <c r="F49" s="31"/>
      <c r="G49" s="12"/>
      <c r="H49" s="31"/>
      <c r="I49" s="12"/>
      <c r="J49" s="31"/>
      <c r="K49" s="12"/>
      <c r="L49" s="31"/>
      <c r="M49" s="12"/>
      <c r="N49" s="12"/>
    </row>
    <row r="50" spans="1:14" ht="17" customHeight="1">
      <c r="A50" s="12"/>
      <c r="B50" s="12"/>
      <c r="C50" s="12"/>
      <c r="D50" s="12"/>
      <c r="E50" s="12"/>
      <c r="F50" s="31"/>
      <c r="G50" s="12"/>
      <c r="H50" s="31"/>
      <c r="I50" s="12"/>
      <c r="J50" s="31"/>
      <c r="K50" s="12"/>
      <c r="L50" s="31"/>
      <c r="M50" s="12"/>
      <c r="N50" s="12"/>
    </row>
    <row r="51" spans="1:14" ht="17" customHeight="1">
      <c r="A51" s="12"/>
      <c r="B51" s="12"/>
      <c r="C51" s="12"/>
      <c r="D51" s="12"/>
      <c r="E51" s="12"/>
      <c r="F51" s="31"/>
      <c r="G51" s="12"/>
      <c r="H51" s="31"/>
      <c r="I51" s="12"/>
      <c r="J51" s="31"/>
      <c r="K51" s="12"/>
      <c r="L51" s="31"/>
      <c r="M51" s="12"/>
      <c r="N51" s="12"/>
    </row>
    <row r="52" spans="1:14" ht="9.65" customHeight="1">
      <c r="A52" s="12"/>
      <c r="B52" s="12"/>
      <c r="C52" s="12"/>
      <c r="D52" s="12"/>
      <c r="E52" s="12"/>
      <c r="F52" s="31"/>
      <c r="G52" s="12"/>
      <c r="H52" s="31"/>
      <c r="I52" s="12"/>
      <c r="J52" s="31"/>
      <c r="K52" s="12"/>
      <c r="L52" s="31"/>
      <c r="M52" s="12"/>
      <c r="N52" s="12"/>
    </row>
    <row r="53" spans="1:14" ht="17" customHeight="1">
      <c r="A53" s="12"/>
      <c r="B53" s="12"/>
      <c r="C53" s="12"/>
      <c r="D53" s="12"/>
      <c r="E53" s="12"/>
      <c r="F53" s="31"/>
      <c r="G53" s="12"/>
      <c r="H53" s="31"/>
      <c r="I53" s="12"/>
      <c r="J53" s="31"/>
      <c r="K53" s="12"/>
      <c r="L53" s="31"/>
      <c r="M53" s="12"/>
      <c r="N53" s="12"/>
    </row>
    <row r="54" spans="2:14" ht="17" customHeight="1">
      <c r="B54" s="12" t="s">
        <v>25</v>
      </c>
      <c r="C54" s="12"/>
      <c r="D54" s="12"/>
      <c r="E54" s="12"/>
      <c r="F54" s="31"/>
      <c r="G54" s="12"/>
      <c r="H54" s="31"/>
      <c r="I54" s="12"/>
      <c r="J54" s="31"/>
      <c r="K54" s="12"/>
      <c r="L54" s="31"/>
      <c r="M54" s="12"/>
      <c r="N54" s="12"/>
    </row>
    <row r="55" spans="2:14" ht="17" customHeight="1">
      <c r="B55" s="12"/>
      <c r="C55" s="12"/>
      <c r="D55" s="12"/>
      <c r="E55" s="12"/>
      <c r="F55" s="31"/>
      <c r="G55" s="12"/>
      <c r="H55" s="31"/>
      <c r="I55" s="12"/>
      <c r="J55" s="31"/>
      <c r="K55" s="12"/>
      <c r="L55" s="31"/>
      <c r="M55" s="12"/>
      <c r="N55" s="12"/>
    </row>
  </sheetData>
  <mergeCells count="25"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