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<sst xmlns="http://schemas.openxmlformats.org/spreadsheetml/2006/main" count="37" uniqueCount="31">
  <si>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公   開   類</t>
  </si>
  <si>
    <t>年　報</t>
  </si>
  <si>
    <t>臺中市住宅補貼核發狀況</t>
  </si>
  <si>
    <t>性別</t>
  </si>
  <si>
    <t xml:space="preserve">  總 計</t>
  </si>
  <si>
    <t xml:space="preserve">    男性</t>
  </si>
  <si>
    <t xml:space="preserve">    女性</t>
  </si>
  <si>
    <t>填表</t>
  </si>
  <si>
    <t>資料來源：由本處住宅服務科依據內政部營建署營建統計月報表「住宅補貼核發狀況統計」資料彙編。</t>
  </si>
  <si>
    <t>填表說明：1.本表編製1份，並依統計法規定永久保存，資料透過網際網路上傳至「臺中市公務統計行政管理系統」。
　　　　　2.本表補貼戶數、補貼金額之性別係依申請人性別分。
 　　　　  3.本表租金補貼不包括增額補助戶數。</t>
  </si>
  <si>
    <t>次年2月底編報</t>
  </si>
  <si>
    <t>總計</t>
  </si>
  <si>
    <t>戶數</t>
  </si>
  <si>
    <t>審核</t>
  </si>
  <si>
    <t>金額</t>
  </si>
  <si>
    <t>自購住宅貸款利息補貼</t>
  </si>
  <si>
    <t xml:space="preserve">     業務主管人員</t>
  </si>
  <si>
    <t xml:space="preserve">     主辦統計人員</t>
  </si>
  <si>
    <t>中華民國112年</t>
  </si>
  <si>
    <t>修繕住宅貸款利息補貼</t>
  </si>
  <si>
    <t xml:space="preserve">     機關首長</t>
  </si>
  <si>
    <t>租金補貼</t>
  </si>
  <si>
    <t>編製機關</t>
  </si>
  <si>
    <t>表　　號</t>
  </si>
  <si>
    <t>合計</t>
  </si>
  <si>
    <t>臺中市政府住宅發展工程處</t>
  </si>
  <si>
    <t>10890-02-02-2</t>
  </si>
  <si>
    <t>中央補助</t>
  </si>
  <si>
    <t>中華民國113年2月15日編製</t>
  </si>
  <si>
    <t>單位：戶、仟元</t>
  </si>
  <si>
    <t>地方自籌</t>
  </si>
</sst>
</file>

<file path=xl/styles.xml><?xml version="1.0" encoding="utf-8"?>
<styleSheet xmlns="http://schemas.openxmlformats.org/spreadsheetml/2006/main">
  <numFmts count="8">
    <numFmt numFmtId="197" formatCode="#,##0 ;[Red](#,##0)"/>
    <numFmt numFmtId="198" formatCode="0.00\ "/>
    <numFmt numFmtId="199" formatCode="\ #,##0;\ \(#,##0;\ \-\ ;@"/>
    <numFmt numFmtId="200" formatCode="\ #,##0.00\ ;\-#,##0.00\ ;\ \-00;@"/>
    <numFmt numFmtId="201" formatCode="\ #,##0.0\ ;\-#,##0.0\ ;\ \-\ ;@"/>
    <numFmt numFmtId="202" formatCode="\ #,##0\ ;\-#,##0\ ;\ \-\ ;@"/>
    <numFmt numFmtId="203" formatCode="_-* #,##0.0_-;\-* #,##0.0_-;_-* &quot;-&quot;??_-;_-@_-"/>
    <numFmt numFmtId="204" formatCode="0.00\ ;[Red]\(0.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2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197" fontId="4" fillId="0" borderId="0" xfId="0" applyNumberFormat="1" applyFont="1" applyAlignment="1">
      <alignment vertical="center"/>
    </xf>
    <xf numFmtId="197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horizontal="left" vertical="top" wrapText="1"/>
    </xf>
    <xf numFmtId="0" fontId="5" fillId="0" borderId="0" xfId="0" applyFont="1"/>
    <xf numFmtId="197" fontId="2" fillId="0" borderId="8" xfId="0" applyNumberFormat="1" applyFont="1" applyBorder="1" applyAlignment="1">
      <alignment horizontal="center" vertical="center"/>
    </xf>
    <xf numFmtId="197" fontId="2" fillId="0" borderId="9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98" fontId="4" fillId="0" borderId="1" xfId="0" applyNumberFormat="1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right" vertical="center"/>
    </xf>
    <xf numFmtId="199" fontId="4" fillId="0" borderId="8" xfId="0" applyNumberFormat="1" applyFont="1" applyBorder="1" applyAlignment="1">
      <alignment horizontal="right" vertical="center"/>
    </xf>
    <xf numFmtId="200" fontId="4" fillId="0" borderId="8" xfId="0" applyNumberFormat="1" applyFont="1" applyBorder="1"/>
    <xf numFmtId="200" fontId="4" fillId="0" borderId="9" xfId="0" applyNumberFormat="1" applyFont="1" applyBorder="1"/>
    <xf numFmtId="0" fontId="4" fillId="0" borderId="2" xfId="0" applyFont="1" applyBorder="1" applyAlignment="1">
      <alignment horizontal="center" vertical="center"/>
    </xf>
    <xf numFmtId="197" fontId="5" fillId="0" borderId="0" xfId="0" applyNumberFormat="1" applyFont="1" applyAlignment="1">
      <alignment horizontal="left" vertical="top" wrapText="1"/>
    </xf>
    <xf numFmtId="197" fontId="2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201" fontId="4" fillId="0" borderId="2" xfId="0" applyNumberFormat="1" applyFont="1" applyBorder="1" applyAlignment="1">
      <alignment horizontal="right" vertical="center"/>
    </xf>
    <xf numFmtId="201" fontId="4" fillId="0" borderId="0" xfId="0" applyNumberFormat="1" applyFont="1" applyAlignment="1">
      <alignment horizontal="right" vertical="center"/>
    </xf>
    <xf numFmtId="202" fontId="4" fillId="0" borderId="0" xfId="0" applyNumberFormat="1" applyFont="1" applyAlignment="1">
      <alignment horizontal="right" vertical="center"/>
    </xf>
    <xf numFmtId="200" fontId="4" fillId="0" borderId="0" xfId="0" applyNumberFormat="1" applyFont="1"/>
    <xf numFmtId="200" fontId="4" fillId="0" borderId="3" xfId="0" applyNumberFormat="1" applyFont="1" applyBorder="1"/>
    <xf numFmtId="197" fontId="2" fillId="0" borderId="0" xfId="0" applyNumberFormat="1" applyFont="1" applyAlignment="1">
      <alignment vertical="center"/>
    </xf>
    <xf numFmtId="0" fontId="2" fillId="0" borderId="3" xfId="0" applyFont="1" applyBorder="1"/>
    <xf numFmtId="0" fontId="6" fillId="0" borderId="3" xfId="0" applyFont="1" applyBorder="1"/>
    <xf numFmtId="0" fontId="4" fillId="0" borderId="1" xfId="0" applyFont="1" applyBorder="1" applyAlignment="1">
      <alignment horizontal="center" vertical="center"/>
    </xf>
    <xf numFmtId="199" fontId="4" fillId="0" borderId="2" xfId="0" applyNumberFormat="1" applyFont="1" applyBorder="1" applyAlignment="1">
      <alignment horizontal="right" vertical="center"/>
    </xf>
    <xf numFmtId="199" fontId="4" fillId="0" borderId="0" xfId="0" applyNumberFormat="1" applyFont="1" applyAlignment="1">
      <alignment horizontal="right" vertical="center"/>
    </xf>
    <xf numFmtId="200" fontId="4" fillId="0" borderId="0" xfId="0" applyNumberFormat="1" applyFont="1" applyAlignment="1">
      <alignment horizontal="right" vertical="center"/>
    </xf>
    <xf numFmtId="200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9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203" fontId="4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/>
    <xf numFmtId="0" fontId="5" fillId="0" borderId="2" xfId="0" applyFont="1" applyBorder="1"/>
    <xf numFmtId="197" fontId="5" fillId="0" borderId="0" xfId="0" applyNumberFormat="1" applyFont="1" applyAlignment="1">
      <alignment horizontal="left" vertical="center"/>
    </xf>
    <xf numFmtId="197" fontId="2" fillId="0" borderId="6" xfId="0" applyNumberFormat="1" applyFont="1" applyBorder="1" applyAlignment="1">
      <alignment vertical="center"/>
    </xf>
    <xf numFmtId="0" fontId="2" fillId="0" borderId="7" xfId="0" applyFont="1" applyBorder="1"/>
    <xf numFmtId="0" fontId="4" fillId="0" borderId="3" xfId="0" applyFont="1" applyBorder="1" applyAlignment="1">
      <alignment horizontal="center" vertical="center"/>
    </xf>
    <xf numFmtId="204" fontId="4" fillId="0" borderId="1" xfId="0" applyNumberFormat="1" applyFont="1" applyBorder="1" applyAlignment="1">
      <alignment horizontal="center" vertical="center"/>
    </xf>
    <xf numFmtId="200" fontId="4" fillId="2" borderId="0" xfId="0" applyNumberFormat="1" applyFont="1" applyFill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201" fontId="4" fillId="2" borderId="2" xfId="0" applyNumberFormat="1" applyFont="1" applyFill="1" applyBorder="1" applyAlignment="1">
      <alignment horizontal="right" vertical="center"/>
    </xf>
    <xf numFmtId="0" fontId="5" fillId="0" borderId="8" xfId="0" applyFont="1" applyBorder="1"/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M14" sqref="M14"/>
    </sheetView>
  </sheetViews>
  <sheetFormatPr defaultColWidth="9.28125" defaultRowHeight="15"/>
  <cols>
    <col min="1" max="1" width="16.140625" style="0" customWidth="1"/>
    <col min="2" max="2" width="11.28125" style="0" customWidth="1"/>
    <col min="3" max="3" width="14.8515625" style="0" customWidth="1"/>
    <col min="4" max="4" width="11.8515625" style="0" customWidth="1"/>
    <col min="5" max="5" width="13.7109375" style="0" customWidth="1"/>
    <col min="6" max="6" width="12.57421875" style="0" customWidth="1"/>
    <col min="7" max="8" width="11.28125" style="0" customWidth="1"/>
    <col min="9" max="10" width="15.140625" style="0" customWidth="1"/>
    <col min="11" max="11" width="11.28125" style="0" customWidth="1"/>
    <col min="12" max="50" width="8.7109375" style="0" customWidth="1"/>
  </cols>
  <sheetData>
    <row r="1" spans="1:50" ht="14.25" customHeight="1">
      <c r="A1" s="1" t="s">
        <v>0</v>
      </c>
      <c r="B1" s="14"/>
      <c r="C1" s="24"/>
      <c r="D1" s="31"/>
      <c r="E1" s="31"/>
      <c r="F1" s="31"/>
      <c r="G1" s="31"/>
      <c r="H1" s="49"/>
      <c r="I1" s="1" t="s">
        <v>22</v>
      </c>
      <c r="J1" s="1" t="s">
        <v>25</v>
      </c>
      <c r="K1" s="1"/>
      <c r="L1" s="58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4.25" customHeight="1">
      <c r="A2" s="1" t="s">
        <v>1</v>
      </c>
      <c r="B2" s="15" t="s">
        <v>10</v>
      </c>
      <c r="C2" s="25"/>
      <c r="D2" s="32"/>
      <c r="E2" s="41"/>
      <c r="F2" s="32"/>
      <c r="G2" s="32"/>
      <c r="H2" s="50"/>
      <c r="I2" s="1" t="s">
        <v>23</v>
      </c>
      <c r="J2" s="1" t="s">
        <v>26</v>
      </c>
      <c r="K2" s="1"/>
      <c r="L2" s="58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2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6.25" customHeight="1">
      <c r="A4" s="3"/>
      <c r="B4" s="3"/>
      <c r="C4" s="3"/>
      <c r="D4" s="33"/>
      <c r="E4" s="42" t="s">
        <v>18</v>
      </c>
      <c r="F4" s="46"/>
      <c r="G4" s="46"/>
      <c r="H4" s="51"/>
      <c r="I4" s="51"/>
      <c r="J4" s="46"/>
      <c r="K4" s="55" t="s">
        <v>29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6.5" customHeight="1">
      <c r="A5" s="4" t="s">
        <v>3</v>
      </c>
      <c r="B5" s="16" t="s">
        <v>11</v>
      </c>
      <c r="C5" s="16"/>
      <c r="D5" s="34" t="s">
        <v>15</v>
      </c>
      <c r="E5" s="34"/>
      <c r="F5" s="34" t="s">
        <v>19</v>
      </c>
      <c r="G5" s="34"/>
      <c r="H5" s="34" t="s">
        <v>21</v>
      </c>
      <c r="I5" s="34"/>
      <c r="J5" s="34"/>
      <c r="K5" s="34"/>
      <c r="L5" s="5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6.5" customHeight="1">
      <c r="A6" s="4"/>
      <c r="B6" s="17" t="s">
        <v>12</v>
      </c>
      <c r="C6" s="17" t="s">
        <v>14</v>
      </c>
      <c r="D6" s="17" t="s">
        <v>12</v>
      </c>
      <c r="E6" s="17" t="s">
        <v>14</v>
      </c>
      <c r="F6" s="17" t="s">
        <v>12</v>
      </c>
      <c r="G6" s="17" t="s">
        <v>14</v>
      </c>
      <c r="H6" s="17" t="s">
        <v>12</v>
      </c>
      <c r="I6" s="17" t="s">
        <v>14</v>
      </c>
      <c r="J6" s="17"/>
      <c r="K6" s="17"/>
      <c r="L6" s="5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6.5" customHeight="1">
      <c r="A7" s="4"/>
      <c r="B7" s="17"/>
      <c r="C7" s="17"/>
      <c r="D7" s="17"/>
      <c r="E7" s="17"/>
      <c r="F7" s="17"/>
      <c r="G7" s="17"/>
      <c r="H7" s="17"/>
      <c r="I7" s="52" t="s">
        <v>24</v>
      </c>
      <c r="J7" s="34" t="s">
        <v>27</v>
      </c>
      <c r="K7" s="56" t="s">
        <v>30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6.5" customHeight="1">
      <c r="A8" s="5" t="s">
        <v>4</v>
      </c>
      <c r="B8" s="18">
        <f>SUM(B9:B10)</f>
        <v>51561</v>
      </c>
      <c r="C8" s="26">
        <f>SUM(C9:C10)</f>
        <v>250931.5</v>
      </c>
      <c r="D8" s="35">
        <f>SUM(D9:D10)</f>
        <v>5301</v>
      </c>
      <c r="E8" s="43">
        <f>SUM(E9:E10)</f>
        <v>6615.7</v>
      </c>
      <c r="F8" s="35">
        <f>SUM(F9:F10)</f>
        <v>111</v>
      </c>
      <c r="G8" s="43">
        <f>SUM(G9:G10)</f>
        <v>37.7</v>
      </c>
      <c r="H8" s="35">
        <f>SUM(H9:H10)</f>
        <v>46149</v>
      </c>
      <c r="I8" s="26">
        <f>SUM(I9:I10)</f>
        <v>244278.1</v>
      </c>
      <c r="J8" s="26">
        <v>244278.1</v>
      </c>
      <c r="K8" s="5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6.5" customHeight="1">
      <c r="A9" s="6" t="s">
        <v>5</v>
      </c>
      <c r="B9" s="19">
        <f>D9+F9+H9</f>
        <v>22466</v>
      </c>
      <c r="C9" s="27">
        <f>E9+G9+I9</f>
        <v>108514.5</v>
      </c>
      <c r="D9" s="36">
        <v>2560</v>
      </c>
      <c r="E9" s="27">
        <v>3226.8</v>
      </c>
      <c r="F9" s="36">
        <v>52</v>
      </c>
      <c r="G9" s="27">
        <v>19.1</v>
      </c>
      <c r="H9" s="36">
        <v>19854</v>
      </c>
      <c r="I9" s="27">
        <v>105268.6</v>
      </c>
      <c r="J9" s="53"/>
      <c r="K9" s="5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6.5" customHeight="1">
      <c r="A10" s="6" t="s">
        <v>6</v>
      </c>
      <c r="B10" s="19">
        <f>D10+F10+H10</f>
        <v>29095</v>
      </c>
      <c r="C10" s="28">
        <f>E10+G10+I10</f>
        <v>142417</v>
      </c>
      <c r="D10" s="36">
        <v>2741</v>
      </c>
      <c r="E10" s="27">
        <v>3388.9</v>
      </c>
      <c r="F10" s="36">
        <v>59</v>
      </c>
      <c r="G10" s="27">
        <v>18.6</v>
      </c>
      <c r="H10" s="36">
        <v>26295</v>
      </c>
      <c r="I10" s="27">
        <v>139009.5</v>
      </c>
      <c r="J10" s="53"/>
      <c r="K10" s="5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5.75" customHeight="1">
      <c r="A11" s="7"/>
      <c r="B11" s="20"/>
      <c r="C11" s="29"/>
      <c r="D11" s="29"/>
      <c r="E11" s="29"/>
      <c r="F11" s="37"/>
      <c r="G11" s="37"/>
      <c r="H11" s="37"/>
      <c r="I11" s="37"/>
      <c r="J11" s="37"/>
      <c r="K11" s="3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5.75" customHeight="1">
      <c r="A12" s="7"/>
      <c r="B12" s="20"/>
      <c r="C12" s="29"/>
      <c r="D12" s="37"/>
      <c r="E12" s="37"/>
      <c r="F12" s="37"/>
      <c r="G12" s="37"/>
      <c r="H12" s="37"/>
      <c r="I12" s="37"/>
      <c r="J12" s="37"/>
      <c r="K12" s="37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5.75" customHeight="1">
      <c r="A13" s="7"/>
      <c r="B13" s="20"/>
      <c r="C13" s="29"/>
      <c r="D13" s="37"/>
      <c r="E13" s="37"/>
      <c r="F13" s="37"/>
      <c r="G13" s="37"/>
      <c r="H13" s="37"/>
      <c r="I13" s="37"/>
      <c r="J13" s="37"/>
      <c r="K13" s="37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5.75" customHeight="1">
      <c r="A14" s="7"/>
      <c r="B14" s="20"/>
      <c r="C14" s="29"/>
      <c r="D14" s="37"/>
      <c r="E14" s="37"/>
      <c r="F14" s="37"/>
      <c r="G14" s="37"/>
      <c r="H14" s="37"/>
      <c r="I14" s="37"/>
      <c r="J14" s="37"/>
      <c r="K14" s="37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5.75" customHeight="1">
      <c r="A15" s="7"/>
      <c r="B15" s="20"/>
      <c r="C15" s="29"/>
      <c r="D15" s="37"/>
      <c r="E15" s="37"/>
      <c r="F15" s="37"/>
      <c r="G15" s="37"/>
      <c r="H15" s="37"/>
      <c r="I15" s="37"/>
      <c r="J15" s="37"/>
      <c r="K15" s="37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5.75" customHeight="1">
      <c r="A16" s="7"/>
      <c r="B16" s="20"/>
      <c r="C16" s="29"/>
      <c r="D16" s="37"/>
      <c r="E16" s="37"/>
      <c r="F16" s="37"/>
      <c r="G16" s="37"/>
      <c r="H16" s="37"/>
      <c r="I16" s="37"/>
      <c r="J16" s="37"/>
      <c r="K16" s="37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5.75" customHeight="1">
      <c r="A17" s="8"/>
      <c r="B17" s="21"/>
      <c r="C17" s="30"/>
      <c r="D17" s="38"/>
      <c r="E17" s="38"/>
      <c r="F17" s="38"/>
      <c r="G17" s="38"/>
      <c r="H17" s="38"/>
      <c r="I17" s="38"/>
      <c r="J17" s="38"/>
      <c r="K17" s="38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6.5" customHeight="1">
      <c r="A18" s="9" t="s">
        <v>7</v>
      </c>
      <c r="B18" s="22" t="s">
        <v>13</v>
      </c>
      <c r="C18" s="9"/>
      <c r="D18" s="39" t="s">
        <v>16</v>
      </c>
      <c r="E18" s="44"/>
      <c r="F18" s="47"/>
      <c r="G18" s="39" t="s">
        <v>20</v>
      </c>
      <c r="H18" s="44"/>
      <c r="I18" s="47"/>
      <c r="J18" s="54" t="s">
        <v>28</v>
      </c>
      <c r="K18" s="5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6.5" customHeight="1">
      <c r="A19" s="10"/>
      <c r="B19" s="10"/>
      <c r="C19" s="10"/>
      <c r="D19" s="40" t="s">
        <v>17</v>
      </c>
      <c r="E19" s="45"/>
      <c r="F19" s="13"/>
      <c r="G19" s="13"/>
      <c r="H19" s="13"/>
      <c r="I19" s="13"/>
      <c r="J19" s="13"/>
      <c r="K19" s="13"/>
      <c r="L19" s="13"/>
      <c r="M19" s="5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4.25" customHeight="1">
      <c r="A20" s="11" t="s">
        <v>8</v>
      </c>
      <c r="B20" s="11"/>
      <c r="C20" s="11"/>
      <c r="D20" s="11"/>
      <c r="E20" s="11"/>
      <c r="F20" s="48"/>
      <c r="G20" s="48"/>
      <c r="H20" s="48"/>
      <c r="I20" s="48"/>
      <c r="J20" s="48"/>
      <c r="K20" s="48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40.5" customHeight="1">
      <c r="A21" s="12" t="s">
        <v>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2">
    <mergeCell ref="A21:K21"/>
    <mergeCell ref="J1:K1"/>
    <mergeCell ref="J2:K2"/>
    <mergeCell ref="A3:K3"/>
    <mergeCell ref="A5:A7"/>
    <mergeCell ref="B5:C5"/>
    <mergeCell ref="D5:E5"/>
    <mergeCell ref="F5:G5"/>
    <mergeCell ref="H5:K5"/>
    <mergeCell ref="B6:B7"/>
    <mergeCell ref="C6:C7"/>
    <mergeCell ref="D6:D7"/>
    <mergeCell ref="E6:E7"/>
    <mergeCell ref="F6:F7"/>
    <mergeCell ref="G6:G7"/>
    <mergeCell ref="H6:H7"/>
    <mergeCell ref="I6:K6"/>
    <mergeCell ref="J18:K18"/>
    <mergeCell ref="A20:K20"/>
    <mergeCell ref="D18:E18"/>
    <mergeCell ref="D19:E19"/>
    <mergeCell ref="G18:H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