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<sst xmlns="http://schemas.openxmlformats.org/spreadsheetml/2006/main" count="51" uniqueCount="43">
  <si>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公 開 類</t>
  </si>
  <si>
    <t>年    報</t>
  </si>
  <si>
    <t>臺中市清水區實施耕地三七五減租成果增減原因(修正表)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</si>
  <si>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</si>
  <si>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</si>
  <si>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</si>
  <si>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</si>
  <si>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</si>
  <si>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</si>
  <si>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</si>
  <si>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</si>
  <si>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資料來源：本所農業課依據清水區實施耕地三七五減租民眾申請單編製。</t>
  </si>
  <si>
    <t>填表說明：本表編製1份，並依統計法規定永久保存，資料透過網際網路上傳至「臺中市公務統計行政管理系統」。</t>
  </si>
  <si>
    <t>修正原因：「收回自耕」及「終止(註銷)租約」欄位誤填修正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</si>
  <si>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</si>
  <si>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</si>
  <si>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</si>
  <si>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</si>
  <si>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</si>
  <si>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</si>
  <si>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</si>
  <si>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</si>
  <si>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</si>
  <si>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</si>
  <si>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</si>
  <si>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</si>
  <si>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</si>
  <si>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</si>
  <si>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</si>
  <si>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</si>
  <si>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</si>
  <si>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</si>
  <si>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</si>
  <si>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</si>
  <si>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</si>
  <si>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</si>
  <si>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</si>
  <si>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</si>
  <si>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</si>
  <si>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臺中市清水區公所</t>
  </si>
  <si>
    <t>11242-02-06-3</t>
  </si>
  <si>
    <t>機關首長</t>
  </si>
  <si>
    <t>中華民國 113年1月3日編製</t>
  </si>
</sst>
</file>

<file path=xl/styles.xml><?xml version="1.0" encoding="utf-8"?>
<styleSheet xmlns="http://schemas.openxmlformats.org/spreadsheetml/2006/main">
  <numFmts count="11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0.000000_);[Red]\(0.000000\)"/>
    <numFmt numFmtId="203" formatCode="_-* #,##0.00_-;\-* #,##0.00_-;_-* &quot;-&quot;??_-;_-@_-"/>
    <numFmt numFmtId="204" formatCode="_(* #,##0.0000_);_(* \(#,##0.0000\);_(* &quot;-&quot;??_);_(@_)"/>
    <numFmt numFmtId="205" formatCode="#,##0.000000_);\(#,##0.000000\)"/>
    <numFmt numFmtId="206" formatCode="#,##0;\-#,##0;&quot;－&quot;"/>
    <numFmt numFmtId="207" formatCode="0.0000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新細明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19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1" xfId="0" applyFont="1" applyBorder="1"/>
    <xf numFmtId="197" fontId="2" fillId="0" borderId="0" xfId="0" applyNumberFormat="1" applyFont="1" applyAlignment="1">
      <alignment horizontal="left" vertical="center"/>
    </xf>
    <xf numFmtId="197" fontId="2" fillId="0" borderId="4" xfId="0" applyNumberFormat="1" applyFont="1" applyBorder="1"/>
    <xf numFmtId="199" fontId="2" fillId="0" borderId="5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201" fontId="2" fillId="0" borderId="1" xfId="0" applyNumberFormat="1" applyFont="1" applyBorder="1" applyAlignment="1">
      <alignment horizontal="right" vertical="center"/>
    </xf>
    <xf numFmtId="198" fontId="6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7" fillId="0" borderId="3" xfId="0" applyNumberFormat="1" applyFont="1" applyBorder="1"/>
    <xf numFmtId="197" fontId="7" fillId="0" borderId="3" xfId="0" applyNumberFormat="1" applyFont="1" applyBorder="1"/>
    <xf numFmtId="197" fontId="2" fillId="0" borderId="2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7" fillId="0" borderId="7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1" xfId="0" applyNumberFormat="1" applyFont="1" applyBorder="1" applyAlignment="1">
      <alignment horizontal="right" vertical="center"/>
    </xf>
    <xf numFmtId="203" fontId="2" fillId="0" borderId="1" xfId="0" applyNumberFormat="1" applyFont="1" applyBorder="1" applyAlignment="1">
      <alignment horizontal="right" vertical="center"/>
    </xf>
    <xf numFmtId="203" fontId="2" fillId="0" borderId="1" xfId="0" applyNumberFormat="1" applyFont="1" applyBorder="1" applyAlignment="1">
      <alignment horizontal="center" vertical="center"/>
    </xf>
    <xf numFmtId="204" fontId="2" fillId="0" borderId="1" xfId="0" applyNumberFormat="1" applyFont="1" applyBorder="1" applyAlignment="1">
      <alignment horizontal="center" vertical="center"/>
    </xf>
    <xf numFmtId="205" fontId="2" fillId="0" borderId="1" xfId="0" applyNumberFormat="1" applyFont="1" applyBorder="1" applyAlignment="1">
      <alignment horizontal="right" vertical="center"/>
    </xf>
    <xf numFmtId="206" fontId="6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6" fontId="2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205" fontId="7" fillId="0" borderId="0" xfId="0" applyNumberFormat="1" applyFont="1" applyAlignment="1">
      <alignment horizontal="left" vertical="center"/>
    </xf>
    <xf numFmtId="207" fontId="4" fillId="0" borderId="4" xfId="0" applyNumberFormat="1" applyFont="1" applyBorder="1"/>
    <xf numFmtId="207" fontId="8" fillId="0" borderId="0" xfId="0" applyNumberFormat="1" applyFont="1"/>
    <xf numFmtId="207" fontId="8" fillId="0" borderId="4" xfId="0" applyNumberFormat="1" applyFont="1" applyBorder="1"/>
    <xf numFmtId="207" fontId="2" fillId="0" borderId="4" xfId="0" applyNumberFormat="1" applyFont="1" applyBorder="1"/>
    <xf numFmtId="207" fontId="9" fillId="0" borderId="4" xfId="0" applyNumberFormat="1" applyFont="1" applyBorder="1"/>
    <xf numFmtId="207" fontId="5" fillId="0" borderId="0" xfId="0" applyNumberFormat="1" applyFont="1" applyAlignment="1">
      <alignment horizontal="left" vertical="center"/>
    </xf>
    <xf numFmtId="207" fontId="9" fillId="0" borderId="0" xfId="0" applyNumberFormat="1" applyFont="1" applyAlignment="1">
      <alignment horizontal="left" vertical="center"/>
    </xf>
    <xf numFmtId="0" fontId="2" fillId="0" borderId="0" xfId="0" applyFont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L24" sqref="L24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4.140625" style="0" customWidth="1"/>
    <col min="11" max="11" width="14.28125" style="0" customWidth="1"/>
    <col min="12" max="12" width="16.8515625" style="0" customWidth="1"/>
    <col min="13" max="13" width="18.8515625" style="0" customWidth="1"/>
    <col min="14" max="14" width="17.140625" style="0" customWidth="1"/>
    <col min="15" max="15" width="15.28125" style="0" customWidth="1"/>
    <col min="16" max="16" width="16.28125" style="0" customWidth="1"/>
    <col min="17" max="17" width="12.421875" style="0" customWidth="1"/>
  </cols>
  <sheetData>
    <row r="1" spans="1:17" ht="15.45" customHeight="1">
      <c r="A1" s="1" t="s">
        <v>0</v>
      </c>
      <c r="B1" s="1"/>
      <c r="C1" s="15"/>
      <c r="D1" s="24"/>
      <c r="E1" s="24"/>
      <c r="F1" s="24"/>
      <c r="G1" s="18"/>
      <c r="H1" s="18"/>
      <c r="I1" s="18"/>
      <c r="J1" s="18"/>
      <c r="K1" s="24"/>
      <c r="L1" s="18"/>
      <c r="M1" s="33"/>
      <c r="N1" s="42" t="s">
        <v>37</v>
      </c>
      <c r="O1" s="42" t="s">
        <v>39</v>
      </c>
      <c r="P1" s="42"/>
      <c r="Q1" s="49"/>
    </row>
    <row r="2" spans="1:17" ht="15.45" customHeight="1">
      <c r="A2" s="1" t="s">
        <v>1</v>
      </c>
      <c r="B2" s="1"/>
      <c r="C2" s="16" t="s">
        <v>22</v>
      </c>
      <c r="D2" s="25"/>
      <c r="E2" s="25"/>
      <c r="F2" s="25"/>
      <c r="G2" s="26"/>
      <c r="H2" s="26"/>
      <c r="I2" s="26"/>
      <c r="J2" s="26"/>
      <c r="K2" s="30"/>
      <c r="L2" s="31"/>
      <c r="M2" s="34"/>
      <c r="N2" s="1" t="s">
        <v>38</v>
      </c>
      <c r="O2" s="1" t="s">
        <v>40</v>
      </c>
      <c r="P2" s="1"/>
      <c r="Q2" s="49"/>
    </row>
    <row r="3" spans="1:17" ht="7.15" customHeight="1">
      <c r="A3" s="2"/>
      <c r="B3" s="2"/>
      <c r="C3" s="17"/>
      <c r="D3" s="17"/>
      <c r="E3" s="17"/>
      <c r="F3" s="17"/>
      <c r="G3" s="27"/>
      <c r="H3" s="27"/>
      <c r="I3" s="27"/>
      <c r="J3" s="27"/>
      <c r="K3" s="17"/>
      <c r="L3" s="32"/>
      <c r="M3" s="17"/>
      <c r="N3" s="43"/>
      <c r="O3" s="2"/>
      <c r="P3" s="2"/>
      <c r="Q3" s="50"/>
    </row>
    <row r="4" spans="1:17" ht="7.15" customHeight="1">
      <c r="A4" s="3"/>
      <c r="B4" s="3"/>
      <c r="C4" s="18"/>
      <c r="D4" s="18"/>
      <c r="E4" s="18"/>
      <c r="F4" s="18"/>
      <c r="G4" s="28"/>
      <c r="H4" s="28"/>
      <c r="I4" s="28"/>
      <c r="J4" s="28"/>
      <c r="K4" s="18"/>
      <c r="L4" s="24"/>
      <c r="M4" s="18"/>
      <c r="N4" s="44"/>
      <c r="O4" s="3"/>
      <c r="P4" s="3"/>
      <c r="Q4" s="50"/>
    </row>
    <row r="5" spans="1:17" ht="35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0"/>
    </row>
    <row r="6" spans="1:17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0"/>
    </row>
    <row r="7" spans="1:17" ht="18.75" customHeight="1">
      <c r="A7" s="6" t="s">
        <v>4</v>
      </c>
      <c r="B7" s="6"/>
      <c r="C7" s="19" t="s">
        <v>23</v>
      </c>
      <c r="D7" s="19"/>
      <c r="E7" s="19"/>
      <c r="F7" s="19"/>
      <c r="G7" s="19" t="s">
        <v>29</v>
      </c>
      <c r="H7" s="19"/>
      <c r="I7" s="19"/>
      <c r="J7" s="19"/>
      <c r="K7" s="19" t="s">
        <v>30</v>
      </c>
      <c r="L7" s="19" t="s">
        <v>32</v>
      </c>
      <c r="M7" s="35" t="s">
        <v>36</v>
      </c>
      <c r="N7" s="35"/>
      <c r="O7" s="35"/>
      <c r="P7" s="35"/>
      <c r="Q7" s="51"/>
    </row>
    <row r="8" spans="1:17" ht="18.75" customHeight="1">
      <c r="A8" s="6"/>
      <c r="B8" s="6"/>
      <c r="C8" s="19" t="s">
        <v>24</v>
      </c>
      <c r="D8" s="19" t="s">
        <v>26</v>
      </c>
      <c r="E8" s="19" t="s">
        <v>27</v>
      </c>
      <c r="F8" s="19" t="s">
        <v>28</v>
      </c>
      <c r="G8" s="19" t="s">
        <v>24</v>
      </c>
      <c r="H8" s="19" t="s">
        <v>26</v>
      </c>
      <c r="I8" s="19" t="s">
        <v>27</v>
      </c>
      <c r="J8" s="19" t="s">
        <v>28</v>
      </c>
      <c r="K8" s="19" t="s">
        <v>31</v>
      </c>
      <c r="L8" s="19" t="s">
        <v>33</v>
      </c>
      <c r="M8" s="35"/>
      <c r="N8" s="35"/>
      <c r="O8" s="35"/>
      <c r="P8" s="35"/>
      <c r="Q8" s="51"/>
    </row>
    <row r="9" spans="1:17" ht="16.15" customHeight="1">
      <c r="A9" s="6" t="s">
        <v>5</v>
      </c>
      <c r="B9" s="6"/>
      <c r="C9" s="20">
        <v>402</v>
      </c>
      <c r="D9" s="20">
        <v>360</v>
      </c>
      <c r="E9" s="20">
        <v>42</v>
      </c>
      <c r="F9" s="20">
        <f>F32+F21-F10</f>
        <v>0</v>
      </c>
      <c r="G9" s="20">
        <v>290</v>
      </c>
      <c r="H9" s="20">
        <v>245</v>
      </c>
      <c r="I9" s="20">
        <v>28</v>
      </c>
      <c r="J9" s="20">
        <v>17</v>
      </c>
      <c r="K9" s="20">
        <v>390</v>
      </c>
      <c r="L9" s="20">
        <v>230</v>
      </c>
      <c r="M9" s="36">
        <v>48.733439</v>
      </c>
      <c r="N9" s="36"/>
      <c r="O9" s="36"/>
      <c r="P9" s="36"/>
      <c r="Q9" s="52"/>
    </row>
    <row r="10" spans="1:17" ht="16.15" customHeight="1">
      <c r="A10" s="7" t="s">
        <v>6</v>
      </c>
      <c r="B10" s="6" t="s">
        <v>14</v>
      </c>
      <c r="C10" s="20">
        <f>SUM(C11:C18)</f>
        <v>13</v>
      </c>
      <c r="D10" s="20">
        <f>SUM(D11:D18)</f>
        <v>12</v>
      </c>
      <c r="E10" s="20">
        <f>SUM(E11:E18)</f>
        <v>1</v>
      </c>
      <c r="F10" s="20">
        <f>SUM(F11:F18)</f>
        <v>0</v>
      </c>
      <c r="G10" s="20">
        <f>SUM(G11:G18)</f>
        <v>0</v>
      </c>
      <c r="H10" s="20">
        <f>SUM(H11:H18)</f>
        <v>0</v>
      </c>
      <c r="I10" s="20">
        <f>SUM(I11:I18)</f>
        <v>0</v>
      </c>
      <c r="J10" s="20">
        <f>SUM(J11:J18)</f>
        <v>0</v>
      </c>
      <c r="K10" s="20">
        <f>SUM(K11:K18)</f>
        <v>0</v>
      </c>
      <c r="L10" s="20">
        <f>SUM(L11:L18)</f>
        <v>0</v>
      </c>
      <c r="M10" s="37">
        <v>0</v>
      </c>
      <c r="N10" s="37"/>
      <c r="O10" s="37"/>
      <c r="P10" s="37"/>
      <c r="Q10" s="51"/>
    </row>
    <row r="11" spans="1:17" ht="16.15" customHeight="1">
      <c r="A11" s="7"/>
      <c r="B11" s="6" t="s">
        <v>15</v>
      </c>
      <c r="C11" s="20">
        <v>13</v>
      </c>
      <c r="D11" s="20">
        <v>12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38">
        <v>0</v>
      </c>
      <c r="N11" s="38"/>
      <c r="O11" s="38"/>
      <c r="P11" s="38"/>
      <c r="Q11" s="51"/>
    </row>
    <row r="12" spans="1:17" ht="16.15" customHeight="1">
      <c r="A12" s="7"/>
      <c r="B12" s="6" t="s">
        <v>16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38">
        <v>0</v>
      </c>
      <c r="N12" s="38"/>
      <c r="O12" s="38"/>
      <c r="P12" s="38"/>
      <c r="Q12" s="51"/>
    </row>
    <row r="13" spans="1:17" ht="16.15" customHeight="1">
      <c r="A13" s="7"/>
      <c r="B13" s="6" t="s">
        <v>17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38">
        <v>0</v>
      </c>
      <c r="N13" s="38"/>
      <c r="O13" s="38"/>
      <c r="P13" s="38"/>
      <c r="Q13" s="51"/>
    </row>
    <row r="14" spans="1:17" ht="16.15" customHeight="1">
      <c r="A14" s="7"/>
      <c r="B14" s="6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37">
        <v>0</v>
      </c>
      <c r="N14" s="37"/>
      <c r="O14" s="37"/>
      <c r="P14" s="37"/>
      <c r="Q14" s="51"/>
    </row>
    <row r="15" spans="1:17" ht="16.15" customHeight="1">
      <c r="A15" s="7"/>
      <c r="B15" s="1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9"/>
      <c r="N15" s="39"/>
      <c r="O15" s="39"/>
      <c r="P15" s="39"/>
      <c r="Q15" s="51"/>
    </row>
    <row r="16" spans="1:17" ht="16.15" customHeight="1">
      <c r="A16" s="7"/>
      <c r="B16" s="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9"/>
      <c r="N16" s="39"/>
      <c r="O16" s="39"/>
      <c r="P16" s="39"/>
      <c r="Q16" s="51"/>
    </row>
    <row r="17" spans="1:17" ht="16.15" customHeight="1">
      <c r="A17" s="7"/>
      <c r="B17" s="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9"/>
      <c r="N17" s="39"/>
      <c r="O17" s="39"/>
      <c r="P17" s="39"/>
      <c r="Q17" s="51"/>
    </row>
    <row r="18" spans="1:17" ht="16.15" customHeight="1">
      <c r="A18" s="7"/>
      <c r="B18" s="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9"/>
      <c r="N18" s="39"/>
      <c r="O18" s="39"/>
      <c r="P18" s="39"/>
      <c r="Q18" s="51"/>
    </row>
    <row r="19" spans="1:17" ht="16.15" customHeight="1">
      <c r="A19" s="7"/>
      <c r="B19" s="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39"/>
      <c r="N19" s="39"/>
      <c r="O19" s="39"/>
      <c r="P19" s="39"/>
      <c r="Q19" s="51"/>
    </row>
    <row r="20" spans="1:17" ht="16.15" customHeight="1">
      <c r="A20" s="7"/>
      <c r="B20" s="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39"/>
      <c r="N20" s="39"/>
      <c r="O20" s="39"/>
      <c r="P20" s="39"/>
      <c r="Q20" s="51"/>
    </row>
    <row r="21" spans="1:18" ht="16.15" customHeight="1">
      <c r="A21" s="7" t="s">
        <v>7</v>
      </c>
      <c r="B21" s="6" t="s">
        <v>14</v>
      </c>
      <c r="C21" s="20">
        <f>SUM(C22:C29)</f>
        <v>7</v>
      </c>
      <c r="D21" s="20">
        <f>SUM(D22:D29)</f>
        <v>7</v>
      </c>
      <c r="E21" s="20">
        <f>SUM(E22:E29)</f>
        <v>0</v>
      </c>
      <c r="F21" s="20">
        <f>SUM(F22:F29)</f>
        <v>0</v>
      </c>
      <c r="G21" s="20">
        <f>SUM(G22:G29)</f>
        <v>2</v>
      </c>
      <c r="H21" s="20">
        <f>SUM(H22:H29)</f>
        <v>1</v>
      </c>
      <c r="I21" s="20">
        <f>SUM(I22:I29)</f>
        <v>0</v>
      </c>
      <c r="J21" s="20">
        <f>SUM(J22:J29)</f>
        <v>1</v>
      </c>
      <c r="K21" s="20">
        <f>SUM(K22:K29)</f>
        <v>2</v>
      </c>
      <c r="L21" s="20">
        <f>SUM(L22:L29)</f>
        <v>2</v>
      </c>
      <c r="M21" s="36">
        <v>0.1756</v>
      </c>
      <c r="N21" s="36"/>
      <c r="O21" s="36"/>
      <c r="P21" s="36"/>
      <c r="Q21" s="52"/>
      <c r="R21" s="56"/>
    </row>
    <row r="22" spans="1:18" ht="16.15" customHeight="1">
      <c r="A22" s="7"/>
      <c r="B22" s="6" t="s">
        <v>15</v>
      </c>
      <c r="C22" s="20">
        <v>5</v>
      </c>
      <c r="D22" s="20">
        <v>5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39">
        <v>0</v>
      </c>
      <c r="N22" s="39"/>
      <c r="O22" s="39"/>
      <c r="P22" s="39"/>
      <c r="Q22" s="52"/>
      <c r="R22" s="56"/>
    </row>
    <row r="23" spans="1:18" ht="16.15" customHeight="1">
      <c r="A23" s="7"/>
      <c r="B23" s="6" t="s">
        <v>19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39">
        <v>0</v>
      </c>
      <c r="N23" s="39"/>
      <c r="O23" s="39"/>
      <c r="P23" s="39"/>
      <c r="Q23" s="52"/>
      <c r="R23" s="56"/>
    </row>
    <row r="24" spans="1:18" ht="16.15" customHeight="1">
      <c r="A24" s="7"/>
      <c r="B24" s="6" t="s">
        <v>20</v>
      </c>
      <c r="C24" s="20">
        <v>2</v>
      </c>
      <c r="D24" s="20">
        <v>2</v>
      </c>
      <c r="E24" s="20">
        <v>0</v>
      </c>
      <c r="F24" s="20">
        <v>0</v>
      </c>
      <c r="G24" s="20">
        <v>2</v>
      </c>
      <c r="H24" s="20">
        <v>1</v>
      </c>
      <c r="I24" s="20">
        <v>0</v>
      </c>
      <c r="J24" s="20">
        <v>1</v>
      </c>
      <c r="K24" s="20">
        <v>2</v>
      </c>
      <c r="L24" s="20">
        <v>2</v>
      </c>
      <c r="M24" s="36">
        <v>0.1756</v>
      </c>
      <c r="N24" s="36"/>
      <c r="O24" s="36"/>
      <c r="P24" s="36"/>
      <c r="Q24" s="52"/>
      <c r="R24" s="56"/>
    </row>
    <row r="25" spans="1:18" ht="16.15" customHeight="1">
      <c r="A25" s="7"/>
      <c r="B25" s="6" t="s">
        <v>21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39">
        <v>0</v>
      </c>
      <c r="N25" s="39"/>
      <c r="O25" s="39"/>
      <c r="P25" s="39"/>
      <c r="Q25" s="52"/>
      <c r="R25" s="56"/>
    </row>
    <row r="26" spans="1:18" ht="16.15" customHeight="1">
      <c r="A26" s="7"/>
      <c r="B26" s="6" t="s">
        <v>17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39">
        <v>0</v>
      </c>
      <c r="N26" s="39"/>
      <c r="O26" s="39"/>
      <c r="P26" s="39"/>
      <c r="Q26" s="52"/>
      <c r="R26" s="56"/>
    </row>
    <row r="27" spans="1:18" ht="16.15" customHeight="1">
      <c r="A27" s="7"/>
      <c r="B27" s="6" t="s">
        <v>18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39">
        <v>0</v>
      </c>
      <c r="N27" s="39"/>
      <c r="O27" s="39"/>
      <c r="P27" s="39"/>
      <c r="Q27" s="52"/>
      <c r="R27" s="56"/>
    </row>
    <row r="28" spans="1:18" ht="16.15" customHeight="1">
      <c r="A28" s="7"/>
      <c r="B28" s="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9"/>
      <c r="N28" s="39"/>
      <c r="O28" s="39"/>
      <c r="P28" s="39"/>
      <c r="Q28" s="52"/>
      <c r="R28" s="56"/>
    </row>
    <row r="29" spans="1:18" ht="16.15" customHeight="1">
      <c r="A29" s="7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9"/>
      <c r="N29" s="39"/>
      <c r="O29" s="39"/>
      <c r="P29" s="39"/>
      <c r="Q29" s="52"/>
      <c r="R29" s="56"/>
    </row>
    <row r="30" spans="1:18" ht="16.15" customHeight="1">
      <c r="A30" s="7"/>
      <c r="B30" s="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9"/>
      <c r="N30" s="39"/>
      <c r="O30" s="39"/>
      <c r="P30" s="39"/>
      <c r="Q30" s="52"/>
      <c r="R30" s="56"/>
    </row>
    <row r="31" spans="1:18" ht="16.15" customHeight="1">
      <c r="A31" s="7"/>
      <c r="B31" s="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39"/>
      <c r="N31" s="39"/>
      <c r="O31" s="39"/>
      <c r="P31" s="39"/>
      <c r="Q31" s="52"/>
      <c r="R31" s="56"/>
    </row>
    <row r="32" spans="1:18" ht="16.15" customHeight="1">
      <c r="A32" s="8" t="s">
        <v>8</v>
      </c>
      <c r="B32" s="8"/>
      <c r="C32" s="20">
        <f>C9+C10-C21</f>
        <v>408</v>
      </c>
      <c r="D32" s="20">
        <f>D9+D10-D21</f>
        <v>365</v>
      </c>
      <c r="E32" s="20">
        <f>E9+E10-E21</f>
        <v>43</v>
      </c>
      <c r="F32" s="20">
        <v>0</v>
      </c>
      <c r="G32" s="20">
        <f>G9+G10-G21</f>
        <v>288</v>
      </c>
      <c r="H32" s="20">
        <f>H9+H10-H21</f>
        <v>244</v>
      </c>
      <c r="I32" s="20">
        <f>I9+I10-I21</f>
        <v>28</v>
      </c>
      <c r="J32" s="20">
        <f>J9+J10-J21</f>
        <v>16</v>
      </c>
      <c r="K32" s="20">
        <f>K9+K10-K21</f>
        <v>388</v>
      </c>
      <c r="L32" s="20">
        <f>L9+L10-L21</f>
        <v>228</v>
      </c>
      <c r="M32" s="40">
        <f>M9+M10-M21</f>
        <v>48.557839</v>
      </c>
      <c r="N32" s="40"/>
      <c r="O32" s="40"/>
      <c r="P32" s="40"/>
      <c r="Q32" s="52"/>
      <c r="R32" s="56"/>
    </row>
    <row r="33" spans="1:18" ht="16.15" customHeight="1">
      <c r="A33" s="8" t="s">
        <v>9</v>
      </c>
      <c r="B33" s="8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53"/>
      <c r="R33" s="57"/>
    </row>
    <row r="34" spans="1:17" ht="22.75" customHeight="1">
      <c r="A34" s="9"/>
      <c r="B34" s="9"/>
      <c r="C34" s="23"/>
      <c r="D34" s="23"/>
      <c r="E34" s="23"/>
      <c r="F34" s="23"/>
      <c r="G34" s="29"/>
      <c r="H34" s="29"/>
      <c r="I34" s="29"/>
      <c r="J34" s="29"/>
      <c r="K34" s="29"/>
      <c r="L34" s="29"/>
      <c r="M34" s="41"/>
      <c r="N34" s="45"/>
      <c r="O34" s="45"/>
      <c r="P34" s="47" t="s">
        <v>42</v>
      </c>
      <c r="Q34" s="54"/>
    </row>
    <row r="35" spans="1:17" ht="22.75" customHeight="1">
      <c r="A35" s="10" t="s">
        <v>10</v>
      </c>
      <c r="B35" s="11"/>
      <c r="C35" s="11" t="s">
        <v>25</v>
      </c>
      <c r="D35" s="11"/>
      <c r="E35" s="11"/>
      <c r="F35" s="11"/>
      <c r="G35" s="10"/>
      <c r="H35" s="10"/>
      <c r="I35" s="10"/>
      <c r="J35" s="10"/>
      <c r="K35" s="10"/>
      <c r="L35" s="11" t="s">
        <v>34</v>
      </c>
      <c r="M35" s="10"/>
      <c r="N35" s="10"/>
      <c r="O35" s="10" t="s">
        <v>41</v>
      </c>
      <c r="P35" s="48"/>
      <c r="Q35" s="55"/>
    </row>
    <row r="36" spans="1:17" ht="22.75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35</v>
      </c>
      <c r="M36" s="10"/>
      <c r="N36" s="10"/>
      <c r="O36" s="10"/>
      <c r="P36" s="11"/>
      <c r="Q36" s="55"/>
    </row>
    <row r="37" spans="1:17" ht="22.75" customHeight="1">
      <c r="A37" s="10" t="s">
        <v>11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46"/>
      <c r="P37" s="46"/>
      <c r="Q37" s="54"/>
    </row>
    <row r="38" spans="1:17" ht="22.75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54"/>
    </row>
    <row r="39" spans="1:17" ht="16.5" customHeight="1">
      <c r="A39" s="11" t="s">
        <v>13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54"/>
    </row>
    <row r="40" spans="1:17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0"/>
    </row>
    <row r="41" spans="1:17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0"/>
    </row>
    <row r="42" spans="1:17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0"/>
    </row>
    <row r="43" spans="1:17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0"/>
    </row>
    <row r="44" spans="1:17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0"/>
    </row>
    <row r="45" spans="1:17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0"/>
    </row>
    <row r="46" spans="1:17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0"/>
    </row>
    <row r="47" spans="1:17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50"/>
    </row>
    <row r="48" spans="1:1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50"/>
    </row>
    <row r="49" spans="1:17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50"/>
    </row>
    <row r="50" spans="1:17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50"/>
    </row>
    <row r="51" spans="1:17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50"/>
    </row>
    <row r="52" spans="1:17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50"/>
    </row>
    <row r="53" spans="1:17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50"/>
    </row>
    <row r="54" spans="1:17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50"/>
    </row>
    <row r="55" spans="1:17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0"/>
    </row>
    <row r="56" spans="1:17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50"/>
    </row>
    <row r="57" spans="1:17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0"/>
    </row>
    <row r="58" spans="1:17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0"/>
    </row>
    <row r="59" spans="1:17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50"/>
    </row>
    <row r="60" spans="1:17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0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50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50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50"/>
    </row>
    <row r="64" spans="1:17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50"/>
    </row>
    <row r="65" spans="1:17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50"/>
    </row>
    <row r="66" spans="1:17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50"/>
    </row>
    <row r="67" spans="1:17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50"/>
    </row>
    <row r="68" spans="1:17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50"/>
    </row>
    <row r="69" spans="1:17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50"/>
    </row>
    <row r="70" spans="1:17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50"/>
    </row>
    <row r="71" spans="1:17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50"/>
    </row>
    <row r="72" spans="1:1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50"/>
    </row>
    <row r="73" spans="1:17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50"/>
    </row>
    <row r="74" spans="1:17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50"/>
    </row>
    <row r="75" spans="1:17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50"/>
    </row>
    <row r="76" spans="1:17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50"/>
    </row>
    <row r="77" spans="1:17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50"/>
    </row>
    <row r="78" spans="1:1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50"/>
    </row>
    <row r="79" spans="1:17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50"/>
    </row>
    <row r="80" spans="1:17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50"/>
    </row>
    <row r="81" spans="1:17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50"/>
    </row>
    <row r="82" spans="1:17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50"/>
    </row>
    <row r="83" spans="1:17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50"/>
    </row>
    <row r="84" spans="1:17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50"/>
    </row>
    <row r="85" spans="1:17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50"/>
    </row>
    <row r="86" spans="1:17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50"/>
    </row>
    <row r="87" spans="1:17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50"/>
    </row>
    <row r="88" spans="1:17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50"/>
    </row>
    <row r="89" spans="1:17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50"/>
    </row>
    <row r="90" spans="1:17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50"/>
    </row>
    <row r="91" spans="1:17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50"/>
    </row>
    <row r="92" spans="1:17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50"/>
    </row>
    <row r="93" spans="1:17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50"/>
    </row>
    <row r="94" spans="1:17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50"/>
    </row>
    <row r="95" spans="1:17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50"/>
    </row>
    <row r="96" spans="1:17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50"/>
    </row>
    <row r="97" spans="1:17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50"/>
    </row>
    <row r="98" spans="1:17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50"/>
    </row>
    <row r="99" spans="1:17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50"/>
    </row>
    <row r="100" spans="1:17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50"/>
    </row>
    <row r="101" spans="1:17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50"/>
    </row>
    <row r="102" spans="1:17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50"/>
    </row>
    <row r="103" spans="1:17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50"/>
    </row>
    <row r="104" spans="1:17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50"/>
    </row>
    <row r="105" spans="1:17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50"/>
    </row>
    <row r="106" spans="1:17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50"/>
    </row>
    <row r="107" spans="1:17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50"/>
    </row>
    <row r="108" spans="1:17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50"/>
    </row>
    <row r="109" spans="1:17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50"/>
    </row>
    <row r="110" spans="1:17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50"/>
    </row>
    <row r="111" spans="1:17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50"/>
    </row>
    <row r="112" spans="1:17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50"/>
    </row>
    <row r="113" spans="1:17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50"/>
    </row>
    <row r="114" spans="1:17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50"/>
    </row>
    <row r="115" spans="1:17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50"/>
    </row>
    <row r="116" spans="1:17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50"/>
    </row>
    <row r="117" spans="1:17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50"/>
    </row>
    <row r="118" spans="1:17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50"/>
    </row>
    <row r="119" spans="1:17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50"/>
    </row>
    <row r="120" spans="1:17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50"/>
    </row>
    <row r="121" spans="1:17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50"/>
    </row>
    <row r="122" spans="1:17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50"/>
    </row>
    <row r="123" spans="1:17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50"/>
    </row>
    <row r="124" spans="1:17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50"/>
    </row>
    <row r="125" spans="1:17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50"/>
    </row>
    <row r="126" spans="1:17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50"/>
    </row>
    <row r="127" spans="1:17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50"/>
    </row>
    <row r="128" spans="1:17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50"/>
    </row>
    <row r="129" spans="1:17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50"/>
    </row>
    <row r="130" spans="1:17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50"/>
    </row>
    <row r="131" spans="1:17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50"/>
    </row>
    <row r="132" spans="1:17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50"/>
    </row>
    <row r="133" spans="1:17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50"/>
    </row>
    <row r="134" spans="1:17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50"/>
    </row>
    <row r="135" spans="1:17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50"/>
    </row>
    <row r="136" spans="1:17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50"/>
    </row>
    <row r="137" spans="1:17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50"/>
    </row>
    <row r="138" spans="1:17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50"/>
    </row>
    <row r="139" spans="1:17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50"/>
    </row>
    <row r="140" spans="1:17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50"/>
    </row>
    <row r="141" spans="1:17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50"/>
    </row>
    <row r="142" spans="1:17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50"/>
    </row>
    <row r="143" spans="1:17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50"/>
    </row>
    <row r="144" spans="1:17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50"/>
    </row>
    <row r="145" spans="1:17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50"/>
    </row>
    <row r="146" spans="1:17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50"/>
    </row>
    <row r="147" spans="1:17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50"/>
    </row>
    <row r="148" spans="1:17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50"/>
    </row>
    <row r="149" spans="1:17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50"/>
    </row>
    <row r="150" spans="1:17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50"/>
    </row>
    <row r="151" spans="1:17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50"/>
    </row>
    <row r="152" spans="1:17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50"/>
    </row>
    <row r="153" spans="1:17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50"/>
    </row>
    <row r="154" spans="1:17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50"/>
    </row>
    <row r="155" spans="1:17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50"/>
    </row>
    <row r="156" spans="1:17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50"/>
    </row>
    <row r="157" spans="1:17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50"/>
    </row>
    <row r="158" spans="1:17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50"/>
    </row>
    <row r="159" spans="1:17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50"/>
    </row>
    <row r="160" spans="1:17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50"/>
    </row>
    <row r="161" spans="1:17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50"/>
    </row>
    <row r="162" spans="1:17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50"/>
    </row>
    <row r="163" spans="1:17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50"/>
    </row>
    <row r="164" spans="1:17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50"/>
    </row>
    <row r="165" spans="1:17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50"/>
    </row>
    <row r="166" spans="1:17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50"/>
    </row>
    <row r="167" spans="1:17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50"/>
    </row>
    <row r="168" spans="1:17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50"/>
    </row>
    <row r="169" spans="1:17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50"/>
    </row>
    <row r="170" spans="1:17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50"/>
    </row>
    <row r="171" spans="1:17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50"/>
    </row>
    <row r="172" spans="1:17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50"/>
    </row>
    <row r="173" spans="1:17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50"/>
    </row>
    <row r="174" spans="1:17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50"/>
    </row>
    <row r="175" spans="1:17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50"/>
    </row>
    <row r="176" spans="1:17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50"/>
    </row>
    <row r="177" spans="1:17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50"/>
    </row>
    <row r="178" spans="1:17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50"/>
    </row>
    <row r="179" spans="1:17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50"/>
    </row>
    <row r="180" spans="1:17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50"/>
    </row>
    <row r="181" spans="1:17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50"/>
    </row>
    <row r="182" spans="1:17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50"/>
    </row>
    <row r="183" spans="1:17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50"/>
    </row>
    <row r="184" spans="1:17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50"/>
    </row>
    <row r="185" spans="1:17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50"/>
    </row>
    <row r="186" spans="1:17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50"/>
    </row>
    <row r="187" spans="1:17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50"/>
    </row>
    <row r="188" spans="1:17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50"/>
    </row>
    <row r="189" spans="1:17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50"/>
    </row>
    <row r="190" spans="1:17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50"/>
    </row>
    <row r="191" spans="1:17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50"/>
    </row>
    <row r="192" spans="1:17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50"/>
    </row>
    <row r="193" spans="1:17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50"/>
    </row>
    <row r="194" spans="1:17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50"/>
    </row>
    <row r="195" spans="1:17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50"/>
    </row>
    <row r="196" spans="1:17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50"/>
    </row>
    <row r="197" spans="1:17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50"/>
    </row>
    <row r="198" spans="1:17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50"/>
    </row>
    <row r="199" spans="1:17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50"/>
    </row>
    <row r="200" spans="1:17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50"/>
    </row>
  </sheetData>
  <mergeCells count="42">
    <mergeCell ref="A39:P39"/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