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<sst xmlns="http://schemas.openxmlformats.org/spreadsheetml/2006/main" count="49" uniqueCount="38">
  <si>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公開類</t>
  </si>
  <si>
    <t>年</t>
  </si>
  <si>
    <t>中華民國112年</t>
  </si>
  <si>
    <t>標案金額別</t>
  </si>
  <si>
    <t>總計</t>
  </si>
  <si>
    <t>查核金額(5,000萬)以上</t>
  </si>
  <si>
    <t>1,000萬以上未達查核金額</t>
  </si>
  <si>
    <t>公告金額以上未達1,000萬元</t>
  </si>
  <si>
    <t>填表</t>
  </si>
  <si>
    <t>資料來源：由本局職安品管科依施工查核督導紀錄編製。</t>
  </si>
  <si>
    <t>填表說明：本表編製1份，並依統計法規定永久保存，資料透過網際網路上傳至「臺中市公務統計行政管理系統」。</t>
  </si>
  <si>
    <t>報</t>
  </si>
  <si>
    <t>次年2月底前編報</t>
  </si>
  <si>
    <t>臺中市政府建設局工程品質查核督導情形</t>
  </si>
  <si>
    <t>當年預定查核督導件數</t>
  </si>
  <si>
    <t>(A)</t>
  </si>
  <si>
    <t>審核</t>
  </si>
  <si>
    <t>查核督導件數</t>
  </si>
  <si>
    <t>(B)</t>
  </si>
  <si>
    <t>查核督導執行率</t>
  </si>
  <si>
    <t>(％)</t>
  </si>
  <si>
    <t>=(B/A)*100</t>
  </si>
  <si>
    <t>業務主管人員</t>
  </si>
  <si>
    <t>主辦統計人員</t>
  </si>
  <si>
    <t>當年度查核督導成績</t>
  </si>
  <si>
    <t>優等件數</t>
  </si>
  <si>
    <t>-</t>
  </si>
  <si>
    <t>甲等件數</t>
  </si>
  <si>
    <t>編製機關</t>
  </si>
  <si>
    <t>表 號</t>
  </si>
  <si>
    <t>乙等件數</t>
  </si>
  <si>
    <t>機關首長</t>
  </si>
  <si>
    <t>臺中市政府建設局</t>
  </si>
  <si>
    <t>20535-11-03-2</t>
  </si>
  <si>
    <t>丙等件數</t>
  </si>
  <si>
    <t>中華民國113年2月2日編製</t>
  </si>
  <si>
    <t>單位:件、％</t>
  </si>
  <si>
    <t>不計分件數</t>
  </si>
</sst>
</file>

<file path=xl/styles.xml><?xml version="1.0" encoding="utf-8"?>
<styleSheet xmlns="http://schemas.openxmlformats.org/spreadsheetml/2006/main">
  <numFmts count="1">
    <numFmt numFmtId="197" formatCode="#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sz val="11"/>
      <color rgb="FF000000"/>
      <name val="Times New Roman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標楷體"/>
      <family val="2"/>
    </font>
    <font>
      <sz val="11"/>
      <color rgb="FF000000"/>
      <name val="新細明體"/>
      <family val="2"/>
    </font>
    <font>
      <sz val="10"/>
      <color rgb="FF000000"/>
      <name val="Times New Roman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197" fontId="3" fillId="0" borderId="12" xfId="0" applyNumberFormat="1" applyFont="1" applyBorder="1" applyAlignment="1">
      <alignment vertical="top" wrapText="1"/>
    </xf>
    <xf numFmtId="197" fontId="3" fillId="0" borderId="13" xfId="0" applyNumberFormat="1" applyFont="1" applyBorder="1" applyAlignment="1">
      <alignment vertical="top" wrapText="1"/>
    </xf>
    <xf numFmtId="197" fontId="3" fillId="0" borderId="11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workbookViewId="0" topLeftCell="A1">
      <selection activeCell="A2" sqref="A2"/>
    </sheetView>
  </sheetViews>
  <sheetFormatPr defaultColWidth="9.28125" defaultRowHeight="15"/>
  <cols>
    <col min="1" max="1" width="16.140625" style="0" customWidth="1"/>
    <col min="2" max="2" width="15.140625" style="0" customWidth="1"/>
    <col min="3" max="3" width="18.140625" style="0" customWidth="1"/>
    <col min="4" max="4" width="17.140625" style="0" customWidth="1"/>
    <col min="5" max="5" width="19.140625" style="0" customWidth="1"/>
    <col min="6" max="6" width="8.7109375" style="0" customWidth="1"/>
    <col min="7" max="10" width="15.140625" style="0" customWidth="1"/>
    <col min="11" max="50" width="9.140625" style="0" customWidth="1"/>
  </cols>
  <sheetData>
    <row r="1" spans="1:11" ht="21.4" customHeight="1">
      <c r="A1" s="1" t="s">
        <v>0</v>
      </c>
      <c r="B1" s="1"/>
      <c r="C1" s="24"/>
      <c r="D1" s="23"/>
      <c r="E1" s="23"/>
      <c r="F1" s="23"/>
      <c r="G1" s="41"/>
      <c r="H1" s="42" t="s">
        <v>28</v>
      </c>
      <c r="I1" s="42" t="s">
        <v>32</v>
      </c>
      <c r="J1" s="42"/>
      <c r="K1" s="52"/>
    </row>
    <row r="2" spans="1:11" ht="21.4" customHeight="1">
      <c r="A2" s="2" t="s">
        <v>1</v>
      </c>
      <c r="B2" s="16" t="s">
        <v>11</v>
      </c>
      <c r="C2" s="25" t="s">
        <v>12</v>
      </c>
      <c r="D2" s="25"/>
      <c r="E2" s="25"/>
      <c r="F2" s="25"/>
      <c r="G2" s="25"/>
      <c r="H2" s="42" t="s">
        <v>29</v>
      </c>
      <c r="I2" s="42" t="s">
        <v>33</v>
      </c>
      <c r="J2" s="42"/>
      <c r="K2" s="52"/>
    </row>
    <row r="3" spans="1:11" ht="28.4" customHeight="1">
      <c r="A3" s="3"/>
      <c r="B3" s="3"/>
      <c r="C3" s="26" t="s">
        <v>13</v>
      </c>
      <c r="D3" s="26"/>
      <c r="E3" s="26"/>
      <c r="F3" s="26"/>
      <c r="G3" s="26"/>
      <c r="H3" s="3"/>
      <c r="I3" s="3"/>
      <c r="J3" s="22"/>
      <c r="K3" s="11"/>
    </row>
    <row r="4" spans="1:11" ht="14.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7" t="s">
        <v>36</v>
      </c>
      <c r="K4" s="11"/>
    </row>
    <row r="5" spans="1:11" ht="35.5" customHeight="1">
      <c r="A5" s="5" t="s">
        <v>3</v>
      </c>
      <c r="B5" s="17"/>
      <c r="C5" s="27" t="s">
        <v>14</v>
      </c>
      <c r="D5" s="27" t="s">
        <v>17</v>
      </c>
      <c r="E5" s="33" t="s">
        <v>19</v>
      </c>
      <c r="F5" s="27" t="s">
        <v>24</v>
      </c>
      <c r="G5" s="27"/>
      <c r="H5" s="27"/>
      <c r="I5" s="27"/>
      <c r="J5" s="27"/>
      <c r="K5" s="52"/>
    </row>
    <row r="6" spans="1:11" ht="35.5" customHeight="1">
      <c r="A6" s="5"/>
      <c r="B6" s="17"/>
      <c r="C6" s="27"/>
      <c r="D6" s="27"/>
      <c r="E6" s="34" t="s">
        <v>20</v>
      </c>
      <c r="F6" s="27" t="s">
        <v>25</v>
      </c>
      <c r="G6" s="27" t="s">
        <v>27</v>
      </c>
      <c r="H6" s="27" t="s">
        <v>30</v>
      </c>
      <c r="I6" s="27" t="s">
        <v>34</v>
      </c>
      <c r="J6" s="48" t="s">
        <v>37</v>
      </c>
      <c r="K6" s="11"/>
    </row>
    <row r="7" spans="1:11" ht="14.5" customHeight="1">
      <c r="A7" s="6"/>
      <c r="B7" s="18"/>
      <c r="C7" s="28" t="s">
        <v>15</v>
      </c>
      <c r="D7" s="28" t="s">
        <v>18</v>
      </c>
      <c r="E7" s="35" t="s">
        <v>21</v>
      </c>
      <c r="F7" s="27"/>
      <c r="G7" s="27"/>
      <c r="H7" s="27"/>
      <c r="I7" s="27"/>
      <c r="J7" s="48"/>
      <c r="K7" s="11"/>
    </row>
    <row r="8" spans="1:11" ht="23.65" customHeight="1">
      <c r="A8" s="7" t="s">
        <v>4</v>
      </c>
      <c r="B8" s="19"/>
      <c r="C8" s="29">
        <v>75</v>
      </c>
      <c r="D8" s="29">
        <f>SUM(D9:D11)</f>
        <v>75</v>
      </c>
      <c r="E8" s="29">
        <v>100</v>
      </c>
      <c r="F8" s="37" t="s">
        <v>26</v>
      </c>
      <c r="G8" s="29">
        <f>SUM(G9:G11)</f>
        <v>58</v>
      </c>
      <c r="H8" s="29">
        <f>SUM(H9:H11)</f>
        <v>17</v>
      </c>
      <c r="I8" s="43" t="s">
        <v>26</v>
      </c>
      <c r="J8" s="49" t="s">
        <v>26</v>
      </c>
      <c r="K8" s="11"/>
    </row>
    <row r="9" spans="1:11" ht="23.65" customHeight="1">
      <c r="A9" s="8" t="s">
        <v>5</v>
      </c>
      <c r="B9" s="20"/>
      <c r="C9" s="30">
        <v>16</v>
      </c>
      <c r="D9" s="30">
        <v>16</v>
      </c>
      <c r="E9" s="30">
        <v>100</v>
      </c>
      <c r="F9" s="38" t="s">
        <v>26</v>
      </c>
      <c r="G9" s="30">
        <f>14</f>
        <v>14</v>
      </c>
      <c r="H9" s="30">
        <f>2</f>
        <v>2</v>
      </c>
      <c r="I9" s="44" t="s">
        <v>26</v>
      </c>
      <c r="J9" s="50" t="s">
        <v>26</v>
      </c>
      <c r="K9" s="11"/>
    </row>
    <row r="10" spans="1:11" ht="23.65" customHeight="1">
      <c r="A10" s="8" t="s">
        <v>6</v>
      </c>
      <c r="B10" s="20"/>
      <c r="C10" s="30">
        <v>14</v>
      </c>
      <c r="D10" s="30">
        <v>14</v>
      </c>
      <c r="E10" s="30">
        <v>100</v>
      </c>
      <c r="F10" s="38" t="s">
        <v>26</v>
      </c>
      <c r="G10" s="30">
        <v>13</v>
      </c>
      <c r="H10" s="30">
        <v>1</v>
      </c>
      <c r="I10" s="44" t="s">
        <v>26</v>
      </c>
      <c r="J10" s="50" t="s">
        <v>26</v>
      </c>
      <c r="K10" s="11"/>
    </row>
    <row r="11" spans="1:11" ht="23.65" customHeight="1">
      <c r="A11" s="9" t="s">
        <v>7</v>
      </c>
      <c r="B11" s="21"/>
      <c r="C11" s="31">
        <v>45</v>
      </c>
      <c r="D11" s="31">
        <f>12+33</f>
        <v>45</v>
      </c>
      <c r="E11" s="31">
        <v>100</v>
      </c>
      <c r="F11" s="39" t="s">
        <v>26</v>
      </c>
      <c r="G11" s="31">
        <f>11+20</f>
        <v>31</v>
      </c>
      <c r="H11" s="31">
        <f>1+13</f>
        <v>14</v>
      </c>
      <c r="I11" s="45" t="s">
        <v>26</v>
      </c>
      <c r="J11" s="51" t="s">
        <v>26</v>
      </c>
      <c r="K11" s="11"/>
    </row>
    <row r="12" spans="1:11" ht="27.4" customHeight="1">
      <c r="A12" s="10"/>
      <c r="B12" s="22"/>
      <c r="C12" s="22"/>
      <c r="D12" s="22"/>
      <c r="E12" s="22"/>
      <c r="F12" s="22"/>
      <c r="G12" s="22"/>
      <c r="H12" s="22"/>
      <c r="I12" s="46" t="s">
        <v>35</v>
      </c>
      <c r="J12" s="46"/>
      <c r="K12" s="11"/>
    </row>
    <row r="13" spans="1:11" ht="25" customHeight="1">
      <c r="A13" s="8" t="s">
        <v>8</v>
      </c>
      <c r="B13" s="8"/>
      <c r="C13" s="32" t="s">
        <v>16</v>
      </c>
      <c r="D13" s="32"/>
      <c r="E13" s="32" t="s">
        <v>22</v>
      </c>
      <c r="F13" s="23"/>
      <c r="G13" s="32"/>
      <c r="H13" s="32" t="s">
        <v>31</v>
      </c>
      <c r="I13" s="23"/>
      <c r="J13" s="23"/>
      <c r="K13" s="11"/>
    </row>
    <row r="14" spans="1:11" ht="34.5" customHeight="1">
      <c r="A14" s="11"/>
      <c r="B14" s="23"/>
      <c r="C14" s="23"/>
      <c r="D14" s="32"/>
      <c r="E14" s="32" t="s">
        <v>23</v>
      </c>
      <c r="F14" s="23"/>
      <c r="G14" s="23"/>
      <c r="H14" s="23"/>
      <c r="I14" s="23"/>
      <c r="J14" s="23"/>
      <c r="K14" s="11"/>
    </row>
    <row r="15" spans="1:11" ht="14.9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1"/>
    </row>
    <row r="16" spans="1:11" ht="14.5" customHeight="1">
      <c r="A16" s="13" t="s">
        <v>9</v>
      </c>
      <c r="B16" s="13"/>
      <c r="C16" s="13"/>
      <c r="D16" s="13"/>
      <c r="E16" s="13"/>
      <c r="F16" s="13"/>
      <c r="G16" s="13"/>
      <c r="H16" s="13"/>
      <c r="I16" s="13"/>
      <c r="J16" s="13"/>
      <c r="K16" s="11"/>
    </row>
    <row r="17" spans="1:11" ht="31.15" customHeight="1">
      <c r="A17" s="13" t="s">
        <v>10</v>
      </c>
      <c r="B17" s="13"/>
      <c r="C17" s="13"/>
      <c r="D17" s="13"/>
      <c r="E17" s="13"/>
      <c r="F17" s="13"/>
      <c r="G17" s="13"/>
      <c r="H17" s="13"/>
      <c r="I17" s="13"/>
      <c r="J17" s="13"/>
      <c r="K17" s="11"/>
    </row>
    <row r="18" spans="1:11" ht="14.1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1"/>
    </row>
    <row r="19" spans="1:11" ht="18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1"/>
    </row>
    <row r="20" spans="1:11" ht="14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4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4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4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4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4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4.5" customHeight="1">
      <c r="A26" s="11"/>
      <c r="B26" s="11"/>
      <c r="C26" s="11"/>
      <c r="D26" s="11"/>
      <c r="E26" s="36"/>
      <c r="F26" s="40"/>
      <c r="G26" s="40"/>
      <c r="H26" s="11"/>
      <c r="I26" s="11"/>
      <c r="J26" s="11"/>
      <c r="K26" s="11"/>
    </row>
    <row r="27" spans="1:11" ht="14.5" customHeight="1">
      <c r="A27" s="11"/>
      <c r="B27" s="11"/>
      <c r="C27" s="11"/>
      <c r="D27" s="11"/>
      <c r="E27" s="36"/>
      <c r="F27" s="36"/>
      <c r="G27" s="36"/>
      <c r="H27" s="11"/>
      <c r="I27" s="11"/>
      <c r="J27" s="11"/>
      <c r="K27" s="11"/>
    </row>
    <row r="28" spans="1:11" ht="14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4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4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4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4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4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4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4.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4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4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4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4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4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4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4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4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4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4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4.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4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4.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4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4.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4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4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4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4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4.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4.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4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4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4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4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4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4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4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4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1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4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4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4.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4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14.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4.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14.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ht="14.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ht="14.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4.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4.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4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4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4.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ht="14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ht="14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ht="14.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ht="14.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14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ht="14.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ht="14.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ht="14.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ht="14.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ht="14.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ht="14.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ht="14.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ht="14.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ht="14.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ht="14.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14.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ht="14.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14.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14.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ht="14.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ht="14.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4.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14.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14.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ht="14.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ht="14.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ht="14.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ht="14.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ht="14.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t="14.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ht="14.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ht="14.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ht="14.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ht="14.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ht="14.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t="14.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ht="14.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ht="14.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ht="14.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ht="14.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ht="14.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ht="14.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ht="14.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t="14.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ht="14.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ht="14.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ht="14.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ht="14.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ht="14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14.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ht="14.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ht="14.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ht="14.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ht="14.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ht="14.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ht="14.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ht="14.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ht="14.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ht="14.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ht="14.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ht="14.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ht="14.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ht="14.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ht="14.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ht="14.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14.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14.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ht="14.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ht="14.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ht="14.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ht="14.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ht="14.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ht="14.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ht="14.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ht="14.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ht="14.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ht="14.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ht="14.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ht="14.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ht="14.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ht="14.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ht="14.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ht="14.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ht="14.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ht="14.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ht="14.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ht="14.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ht="14.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ht="14.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ht="14.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ht="14.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ht="14.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ht="14.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ht="14.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ht="14.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ht="14.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ht="14.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14.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14.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ht="14.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ht="14.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ht="14.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ht="14.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ht="14.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ht="14.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ht="14.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ht="14.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ht="14.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ht="14.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ht="14.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ht="14.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ht="14.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ht="14.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ht="14.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ht="14.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ht="14.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ht="14.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ht="14.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ht="14.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ht="14.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ht="14.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</sheetData>
  <mergeCells count="29">
    <mergeCell ref="A10:B10"/>
    <mergeCell ref="A11:B11"/>
    <mergeCell ref="A13:B13"/>
    <mergeCell ref="A19:J19"/>
    <mergeCell ref="A15:J15"/>
    <mergeCell ref="A16:J16"/>
    <mergeCell ref="A17:J17"/>
    <mergeCell ref="A18:J18"/>
    <mergeCell ref="I12:J12"/>
    <mergeCell ref="A8:B8"/>
    <mergeCell ref="A9:B9"/>
    <mergeCell ref="A5:B6"/>
    <mergeCell ref="F5:J5"/>
    <mergeCell ref="C5:C6"/>
    <mergeCell ref="C3:G3"/>
    <mergeCell ref="A7:B7"/>
    <mergeCell ref="A4:I4"/>
    <mergeCell ref="D5:D6"/>
    <mergeCell ref="F6:F7"/>
    <mergeCell ref="G6:G7"/>
    <mergeCell ref="H6:H7"/>
    <mergeCell ref="I6:I7"/>
    <mergeCell ref="J6:J7"/>
    <mergeCell ref="A1:B1"/>
    <mergeCell ref="I1:J1"/>
    <mergeCell ref="I2:J2"/>
    <mergeCell ref="C2:G2"/>
    <mergeCell ref="A3:B3"/>
    <mergeCell ref="H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