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<sst xmlns="http://schemas.openxmlformats.org/spreadsheetml/2006/main" count="141" uniqueCount="131">
  <si>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</si>
  <si>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</si>
  <si>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</si>
  <si>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</si>
  <si>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</si>
  <si>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</si>
  <si>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</si>
  <si>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</si>
  <si>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</si>
  <si>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</si>
  <si>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</si>
  <si>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二、轉介少年曝險行為案件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</si>
  <si>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</si>
  <si>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</si>
  <si>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</si>
  <si>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</si>
  <si>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</si>
  <si>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</si>
  <si>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</si>
  <si>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</si>
  <si>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</si>
  <si>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</si>
  <si>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</si>
  <si>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</si>
  <si>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</si>
  <si>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</si>
  <si>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</si>
  <si>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</si>
  <si>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</si>
  <si>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</si>
  <si>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</si>
  <si>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</si>
  <si>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</si>
  <si>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</si>
  <si>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</si>
  <si>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</si>
  <si>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</si>
  <si>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</si>
  <si>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</si>
  <si>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</si>
  <si>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</si>
  <si>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</si>
  <si>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</si>
  <si>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</si>
  <si>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</si>
  <si>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</si>
  <si>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</si>
  <si>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</si>
  <si>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</si>
  <si>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</si>
  <si>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</si>
  <si>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</si>
  <si>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</si>
  <si>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</si>
  <si>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</si>
  <si>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</si>
  <si>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</si>
  <si>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</si>
  <si>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</si>
  <si>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</si>
  <si>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</si>
  <si>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</si>
  <si>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</si>
  <si>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</si>
  <si>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</si>
  <si>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</si>
  <si>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</si>
  <si>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</si>
  <si>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</si>
  <si>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中華民國113年3月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</si>
  <si>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</si>
  <si>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</si>
  <si>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</si>
  <si>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</si>
  <si>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</si>
  <si>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</si>
  <si>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</si>
  <si>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</si>
  <si>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</si>
  <si>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</si>
  <si>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</si>
  <si>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</si>
  <si>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</si>
  <si>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</si>
  <si>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</si>
  <si>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</si>
  <si>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</si>
  <si>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</si>
  <si>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</si>
  <si>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</si>
  <si>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</si>
  <si>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</si>
  <si>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</si>
  <si>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</si>
  <si>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</si>
  <si>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</si>
  <si>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</si>
  <si>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</si>
  <si>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</si>
  <si>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</si>
  <si>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</si>
  <si>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中華民國113年4月4日編製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</si>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</sst>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7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新細明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97" fontId="5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97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K8" sqref="K8:AU8"/>
    </sheetView>
  </sheetViews>
  <sheetFormatPr defaultColWidth="9.28125" defaultRowHeight="15"/>
  <cols>
    <col min="1" max="1" width="3.140625" style="0" customWidth="1"/>
    <col min="2" max="2" width="11.140625" style="0" customWidth="1"/>
    <col min="3" max="3" width="4.140625" style="0" customWidth="1"/>
    <col min="4" max="17" width="3.140625" style="0" customWidth="1"/>
    <col min="18" max="18" width="5.140625" style="0" customWidth="1"/>
    <col min="19" max="20" width="4.140625" style="0" customWidth="1"/>
    <col min="21" max="37" width="3.140625" style="0" customWidth="1"/>
    <col min="38" max="38" width="5.140625" style="0" customWidth="1"/>
    <col min="39" max="42" width="3.140625" style="0" customWidth="1"/>
    <col min="43" max="43" width="6.140625" style="0" customWidth="1"/>
    <col min="44" max="44" width="5.140625" style="0" customWidth="1"/>
    <col min="45" max="45" width="4.140625" style="0" customWidth="1"/>
    <col min="46" max="46" width="4.7109375" style="0" customWidth="1"/>
    <col min="47" max="47" width="4.28125" style="0" customWidth="1"/>
    <col min="48" max="60" width="3.140625" style="0" customWidth="1"/>
  </cols>
  <sheetData>
    <row r="1" spans="1:60" ht="19.35" customHeight="1">
      <c r="A1" s="1" t="s">
        <v>0</v>
      </c>
      <c r="B1" s="1"/>
      <c r="C1" s="1"/>
      <c r="D1" s="1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"/>
      <c r="AC1" s="7"/>
      <c r="AD1" s="7"/>
      <c r="AE1" s="27"/>
      <c r="AF1" s="27"/>
      <c r="AG1" s="27"/>
      <c r="AH1" s="27"/>
      <c r="AI1" s="7"/>
      <c r="AJ1" s="7"/>
      <c r="AK1" s="7"/>
      <c r="AL1" s="32"/>
      <c r="AM1" s="1" t="s">
        <v>108</v>
      </c>
      <c r="AN1" s="1"/>
      <c r="AO1" s="1"/>
      <c r="AP1" s="1"/>
      <c r="AQ1" s="34" t="s">
        <v>118</v>
      </c>
      <c r="AR1" s="34"/>
      <c r="AS1" s="34"/>
      <c r="AT1" s="34"/>
      <c r="AU1" s="34"/>
      <c r="AV1" s="1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35" customHeight="1">
      <c r="A2" s="1" t="s">
        <v>1</v>
      </c>
      <c r="B2" s="1"/>
      <c r="C2" s="1"/>
      <c r="D2" s="1"/>
      <c r="E2" s="17" t="s">
        <v>21</v>
      </c>
      <c r="F2" s="18"/>
      <c r="G2" s="18"/>
      <c r="H2" s="18"/>
      <c r="I2" s="18"/>
      <c r="J2" s="18"/>
      <c r="K2" s="18"/>
      <c r="L2" s="18"/>
      <c r="M2" s="18"/>
      <c r="N2" s="18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8"/>
      <c r="AC2" s="3"/>
      <c r="AD2" s="3"/>
      <c r="AE2" s="18"/>
      <c r="AF2" s="18"/>
      <c r="AG2" s="18"/>
      <c r="AH2" s="18"/>
      <c r="AI2" s="3"/>
      <c r="AJ2" s="3"/>
      <c r="AK2" s="3"/>
      <c r="AL2" s="33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 t="s">
        <v>69</v>
      </c>
      <c r="V4" s="18"/>
      <c r="W4" s="18"/>
      <c r="X4" s="18"/>
      <c r="Y4" s="18"/>
      <c r="Z4" s="18"/>
      <c r="AA4" s="18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7" customHeight="1">
      <c r="A5" s="4" t="s">
        <v>3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69.7" customHeight="1">
      <c r="A6" s="5"/>
      <c r="B6" s="1" t="s">
        <v>10</v>
      </c>
      <c r="C6" s="12" t="s">
        <v>14</v>
      </c>
      <c r="D6" s="14" t="s">
        <v>17</v>
      </c>
      <c r="E6" s="12" t="s">
        <v>22</v>
      </c>
      <c r="F6" s="19" t="s">
        <v>25</v>
      </c>
      <c r="G6" s="19" t="s">
        <v>28</v>
      </c>
      <c r="H6" s="14" t="s">
        <v>31</v>
      </c>
      <c r="I6" s="15" t="s">
        <v>34</v>
      </c>
      <c r="J6" s="12" t="s">
        <v>37</v>
      </c>
      <c r="K6" s="19" t="s">
        <v>40</v>
      </c>
      <c r="L6" s="19" t="s">
        <v>44</v>
      </c>
      <c r="M6" s="14" t="s">
        <v>47</v>
      </c>
      <c r="N6" s="15" t="s">
        <v>50</v>
      </c>
      <c r="O6" s="12" t="s">
        <v>53</v>
      </c>
      <c r="P6" s="19" t="s">
        <v>56</v>
      </c>
      <c r="Q6" s="14" t="s">
        <v>58</v>
      </c>
      <c r="R6" s="12" t="s">
        <v>60</v>
      </c>
      <c r="S6" s="19" t="s">
        <v>63</v>
      </c>
      <c r="T6" s="19" t="s">
        <v>66</v>
      </c>
      <c r="U6" s="14" t="s">
        <v>70</v>
      </c>
      <c r="V6" s="12" t="s">
        <v>72</v>
      </c>
      <c r="W6" s="19" t="s">
        <v>76</v>
      </c>
      <c r="X6" s="14" t="s">
        <v>78</v>
      </c>
      <c r="Y6" s="12" t="s">
        <v>79</v>
      </c>
      <c r="Z6" s="19" t="s">
        <v>81</v>
      </c>
      <c r="AA6" s="19" t="s">
        <v>83</v>
      </c>
      <c r="AB6" s="14" t="s">
        <v>85</v>
      </c>
      <c r="AC6" s="12" t="s">
        <v>87</v>
      </c>
      <c r="AD6" s="29" t="s">
        <v>88</v>
      </c>
      <c r="AE6" s="12" t="s">
        <v>90</v>
      </c>
      <c r="AF6" s="19" t="s">
        <v>92</v>
      </c>
      <c r="AG6" s="14" t="s">
        <v>94</v>
      </c>
      <c r="AH6" s="12" t="s">
        <v>96</v>
      </c>
      <c r="AI6" s="19" t="s">
        <v>98</v>
      </c>
      <c r="AJ6" s="19" t="s">
        <v>102</v>
      </c>
      <c r="AK6" s="14" t="s">
        <v>104</v>
      </c>
      <c r="AL6" s="15" t="s">
        <v>106</v>
      </c>
      <c r="AM6" s="15" t="s">
        <v>110</v>
      </c>
      <c r="AN6" s="15" t="s">
        <v>112</v>
      </c>
      <c r="AO6" s="12" t="s">
        <v>114</v>
      </c>
      <c r="AP6" s="14" t="s">
        <v>116</v>
      </c>
      <c r="AQ6" s="12" t="s">
        <v>121</v>
      </c>
      <c r="AR6" s="14" t="s">
        <v>123</v>
      </c>
      <c r="AS6" s="12" t="s">
        <v>125</v>
      </c>
      <c r="AT6" s="19" t="s">
        <v>127</v>
      </c>
      <c r="AU6" s="19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11" customHeight="1">
      <c r="A7" s="5" t="s">
        <v>4</v>
      </c>
      <c r="B7" s="9">
        <f>SUM(C7:AU7)</f>
        <v>10</v>
      </c>
      <c r="C7" s="9">
        <v>1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9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7" customHeight="1">
      <c r="A8" s="5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89.75" customHeight="1">
      <c r="A9" s="5"/>
      <c r="B9" s="1" t="s">
        <v>10</v>
      </c>
      <c r="C9" s="12" t="s">
        <v>15</v>
      </c>
      <c r="D9" s="14" t="s">
        <v>18</v>
      </c>
      <c r="E9" s="12" t="s">
        <v>23</v>
      </c>
      <c r="F9" s="19" t="s">
        <v>26</v>
      </c>
      <c r="G9" s="14" t="s">
        <v>29</v>
      </c>
      <c r="H9" s="12" t="s">
        <v>32</v>
      </c>
      <c r="I9" s="19" t="s">
        <v>35</v>
      </c>
      <c r="J9" s="14" t="s">
        <v>38</v>
      </c>
      <c r="K9" s="1" t="s">
        <v>10</v>
      </c>
      <c r="L9" s="12" t="s">
        <v>45</v>
      </c>
      <c r="M9" s="19" t="s">
        <v>48</v>
      </c>
      <c r="N9" s="14" t="s">
        <v>51</v>
      </c>
      <c r="O9" s="12" t="s">
        <v>54</v>
      </c>
      <c r="P9" s="19" t="s">
        <v>57</v>
      </c>
      <c r="Q9" s="14" t="s">
        <v>51</v>
      </c>
      <c r="R9" s="12" t="s">
        <v>61</v>
      </c>
      <c r="S9" s="19" t="s">
        <v>64</v>
      </c>
      <c r="T9" s="14" t="s">
        <v>67</v>
      </c>
      <c r="U9" s="12" t="s">
        <v>71</v>
      </c>
      <c r="V9" s="19" t="s">
        <v>73</v>
      </c>
      <c r="W9" s="19" t="s">
        <v>77</v>
      </c>
      <c r="X9" s="14" t="s">
        <v>51</v>
      </c>
      <c r="Y9" s="12" t="s">
        <v>80</v>
      </c>
      <c r="Z9" s="19" t="s">
        <v>82</v>
      </c>
      <c r="AA9" s="19" t="s">
        <v>84</v>
      </c>
      <c r="AB9" s="19" t="s">
        <v>86</v>
      </c>
      <c r="AC9" s="14" t="s">
        <v>51</v>
      </c>
      <c r="AD9" s="12" t="s">
        <v>89</v>
      </c>
      <c r="AE9" s="19" t="s">
        <v>91</v>
      </c>
      <c r="AF9" s="19" t="s">
        <v>93</v>
      </c>
      <c r="AG9" s="14" t="s">
        <v>95</v>
      </c>
      <c r="AH9" s="12" t="s">
        <v>97</v>
      </c>
      <c r="AI9" s="19" t="s">
        <v>99</v>
      </c>
      <c r="AJ9" s="19" t="s">
        <v>103</v>
      </c>
      <c r="AK9" s="14" t="s">
        <v>105</v>
      </c>
      <c r="AL9" s="12" t="s">
        <v>107</v>
      </c>
      <c r="AM9" s="19" t="s">
        <v>111</v>
      </c>
      <c r="AN9" s="14" t="s">
        <v>113</v>
      </c>
      <c r="AO9" s="12" t="s">
        <v>115</v>
      </c>
      <c r="AP9" s="19" t="s">
        <v>117</v>
      </c>
      <c r="AQ9" s="19" t="s">
        <v>122</v>
      </c>
      <c r="AR9" s="14" t="s">
        <v>124</v>
      </c>
      <c r="AS9" s="12" t="s">
        <v>126</v>
      </c>
      <c r="AT9" s="19" t="s">
        <v>128</v>
      </c>
      <c r="AU9" s="19" t="s">
        <v>130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spans="1:60" ht="57" customHeight="1">
      <c r="A10" s="5" t="s">
        <v>4</v>
      </c>
      <c r="B10" s="9">
        <f>SUM(C10:J10)</f>
        <v>1</v>
      </c>
      <c r="C10" s="9">
        <v>1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75" customHeight="1">
      <c r="A11" s="5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1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6" customHeight="1">
      <c r="A12" s="5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3" t="s">
        <v>68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02.9" customHeight="1">
      <c r="A13" s="5"/>
      <c r="B13" s="1"/>
      <c r="C13" s="1"/>
      <c r="D13" s="15" t="s">
        <v>20</v>
      </c>
      <c r="E13" s="15" t="s">
        <v>24</v>
      </c>
      <c r="F13" s="12" t="s">
        <v>27</v>
      </c>
      <c r="G13" s="14" t="s">
        <v>30</v>
      </c>
      <c r="H13" s="12" t="s">
        <v>33</v>
      </c>
      <c r="I13" s="14" t="s">
        <v>36</v>
      </c>
      <c r="J13" s="12" t="s">
        <v>39</v>
      </c>
      <c r="K13" s="14" t="s">
        <v>42</v>
      </c>
      <c r="L13" s="12" t="s">
        <v>46</v>
      </c>
      <c r="M13" s="19" t="s">
        <v>49</v>
      </c>
      <c r="N13" s="19" t="s">
        <v>52</v>
      </c>
      <c r="O13" s="14" t="s">
        <v>55</v>
      </c>
      <c r="P13" s="1" t="s">
        <v>10</v>
      </c>
      <c r="Q13" s="1"/>
      <c r="R13" s="1"/>
      <c r="S13" s="1"/>
      <c r="T13" s="23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93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v>0</v>
      </c>
      <c r="Q14" s="10">
        <v>0</v>
      </c>
      <c r="R14" s="10">
        <v>1</v>
      </c>
      <c r="S14" s="9">
        <v>1</v>
      </c>
      <c r="T14" s="24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35" customHeight="1">
      <c r="A15" s="6" t="s">
        <v>6</v>
      </c>
      <c r="B15" s="6"/>
      <c r="C15" s="13"/>
      <c r="D15" s="13"/>
      <c r="E15" s="13"/>
      <c r="F15" s="13"/>
      <c r="G15" s="13"/>
      <c r="H15" s="21"/>
      <c r="I15" s="21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7" t="s">
        <v>74</v>
      </c>
      <c r="W15" s="27"/>
      <c r="X15" s="27"/>
      <c r="Y15" s="27"/>
      <c r="Z15" s="27"/>
      <c r="AA15" s="27"/>
      <c r="AB15" s="7"/>
      <c r="AC15" s="7"/>
      <c r="AD15" s="7"/>
      <c r="AE15" s="7"/>
      <c r="AF15" s="7"/>
      <c r="AG15" s="7"/>
      <c r="AH15" s="7"/>
      <c r="AI15" s="27" t="s">
        <v>100</v>
      </c>
      <c r="AJ15" s="27"/>
      <c r="AK15" s="27"/>
      <c r="AL15" s="27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7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75</v>
      </c>
      <c r="W17" s="27"/>
      <c r="X17" s="27"/>
      <c r="Y17" s="27"/>
      <c r="Z17" s="27"/>
      <c r="AA17" s="27"/>
      <c r="AB17" s="7"/>
      <c r="AC17" s="7"/>
      <c r="AD17" s="7"/>
      <c r="AE17" s="7"/>
      <c r="AF17" s="7"/>
      <c r="AG17" s="7"/>
      <c r="AH17" s="7"/>
      <c r="AI17" s="30" t="s">
        <v>101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35" customHeight="1">
      <c r="A18" s="7"/>
      <c r="B18" s="7"/>
      <c r="C18" s="7"/>
      <c r="D18" s="7"/>
      <c r="E18" s="7"/>
      <c r="F18" s="7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35" customHeight="1">
      <c r="A19" s="8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1.75" customHeight="1">
      <c r="A20" s="8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4"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  <mergeCell ref="U4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