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<sst xmlns="http://schemas.openxmlformats.org/spreadsheetml/2006/main" count="74" uniqueCount="54">
  <si>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</si>
  <si>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</si>
  <si>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</si>
  <si>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</si>
  <si>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</si>
  <si>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</si>
  <si>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</si>
  <si>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</si>
  <si>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</si>
  <si>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</si>
  <si>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</si>
  <si>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</si>
  <si>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</si>
  <si>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</si>
  <si>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</si>
  <si>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</si>
  <si>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</si>
  <si>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</si>
  <si>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</si>
  <si>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</si>
  <si>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</si>
  <si>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</si>
  <si>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</si>
  <si>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</si>
  <si>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</si>
  <si>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</si>
  <si>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</si>
  <si>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</si>
  <si>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</si>
  <si>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</si>
  <si>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   113年2月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</si>
  <si>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</si>
  <si>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</si>
  <si>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</si>
  <si>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</si>
  <si>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</si>
  <si>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</si>
  <si>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</si>
  <si>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</si>
  <si>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</si>
  <si>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</si>
  <si>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</si>
  <si>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</si>
  <si>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</si>
  <si>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</si>
  <si>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</si>
  <si>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</si>
  <si>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</si>
  <si>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</si>
  <si>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</si>
  <si>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</si>
  <si>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</si>
  <si>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</si>
  <si>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 113年3月5 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</si>
</sst>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31" sqref="Z31"/>
    </sheetView>
  </sheetViews>
  <sheetFormatPr defaultColWidth="9.28125" defaultRowHeight="15"/>
  <cols>
    <col min="1" max="1" width="18.140625" style="0" customWidth="1"/>
    <col min="2" max="12" width="10.8515625" style="0" customWidth="1"/>
    <col min="13" max="13" width="14.140625" style="0" customWidth="1"/>
    <col min="14" max="15" width="10.8515625" style="0" customWidth="1"/>
    <col min="16" max="16" width="14.140625" style="0" customWidth="1"/>
    <col min="17" max="22" width="10.8515625" style="0" customWidth="1"/>
    <col min="23" max="23" width="17.421875" style="0" customWidth="1"/>
    <col min="24" max="26" width="10.8515625" style="0" customWidth="1"/>
  </cols>
  <sheetData>
    <row r="1" spans="1:50" ht="21.95" customHeight="1">
      <c r="A1" s="1" t="s">
        <v>0</v>
      </c>
      <c r="B1" s="11"/>
      <c r="C1" s="19"/>
      <c r="D1" s="23"/>
      <c r="E1" s="18"/>
      <c r="F1" s="18"/>
      <c r="G1" s="18"/>
      <c r="H1" s="18"/>
      <c r="I1" s="10"/>
      <c r="J1" s="10"/>
      <c r="K1" s="10"/>
      <c r="L1" s="10"/>
      <c r="M1" s="10"/>
      <c r="N1" s="10"/>
      <c r="O1" s="10"/>
      <c r="P1" s="10"/>
      <c r="Q1" s="33"/>
      <c r="R1" s="35"/>
      <c r="S1" s="35"/>
      <c r="T1" s="37"/>
      <c r="U1" s="1" t="s">
        <v>43</v>
      </c>
      <c r="V1" s="39"/>
      <c r="W1" s="11" t="s">
        <v>46</v>
      </c>
      <c r="X1" s="11"/>
      <c r="Y1" s="11"/>
      <c r="Z1" s="11"/>
      <c r="AA1" s="45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1.95" customHeight="1">
      <c r="A2" s="1" t="s">
        <v>1</v>
      </c>
      <c r="B2" s="11"/>
      <c r="C2" s="20" t="s">
        <v>16</v>
      </c>
      <c r="D2" s="24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6"/>
      <c r="S2" s="36"/>
      <c r="T2" s="38"/>
      <c r="U2" s="1" t="s">
        <v>44</v>
      </c>
      <c r="V2" s="39"/>
      <c r="W2" s="1" t="s">
        <v>47</v>
      </c>
      <c r="X2" s="39"/>
      <c r="Y2" s="39"/>
      <c r="Z2" s="39"/>
      <c r="AA2" s="45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0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44.1" customHeight="1">
      <c r="A5" s="4"/>
      <c r="B5" s="12" t="s">
        <v>14</v>
      </c>
      <c r="C5" s="12"/>
      <c r="D5" s="12" t="s">
        <v>18</v>
      </c>
      <c r="E5" s="12"/>
      <c r="F5" s="12"/>
      <c r="G5" s="12"/>
      <c r="H5" s="12" t="s">
        <v>26</v>
      </c>
      <c r="I5" s="12" t="s">
        <v>27</v>
      </c>
      <c r="J5" s="12"/>
      <c r="K5" s="12"/>
      <c r="L5" s="12" t="s">
        <v>32</v>
      </c>
      <c r="M5" s="12"/>
      <c r="N5" s="12"/>
      <c r="O5" s="12" t="s">
        <v>38</v>
      </c>
      <c r="P5" s="12"/>
      <c r="Q5" s="12"/>
      <c r="R5" s="12"/>
      <c r="S5" s="12"/>
      <c r="T5" s="12"/>
      <c r="U5" s="12" t="s">
        <v>45</v>
      </c>
      <c r="V5" s="12"/>
      <c r="W5" s="12" t="s">
        <v>48</v>
      </c>
      <c r="X5" s="12" t="s">
        <v>49</v>
      </c>
      <c r="Y5" s="12"/>
      <c r="Z5" s="40" t="s">
        <v>52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83.75" customHeight="1">
      <c r="A6" s="4"/>
      <c r="B6" s="12"/>
      <c r="C6" s="12"/>
      <c r="D6" s="12" t="s">
        <v>19</v>
      </c>
      <c r="E6" s="12" t="s">
        <v>20</v>
      </c>
      <c r="F6" s="12" t="s">
        <v>23</v>
      </c>
      <c r="G6" s="12" t="s">
        <v>25</v>
      </c>
      <c r="H6" s="29"/>
      <c r="I6" s="12" t="s">
        <v>28</v>
      </c>
      <c r="J6" s="12" t="s">
        <v>29</v>
      </c>
      <c r="K6" s="12" t="s">
        <v>31</v>
      </c>
      <c r="L6" s="12" t="s">
        <v>33</v>
      </c>
      <c r="M6" s="12"/>
      <c r="N6" s="12" t="s">
        <v>37</v>
      </c>
      <c r="O6" s="31" t="s">
        <v>39</v>
      </c>
      <c r="P6" s="31"/>
      <c r="Q6" s="12" t="s">
        <v>40</v>
      </c>
      <c r="R6" s="12"/>
      <c r="S6" s="12" t="s">
        <v>42</v>
      </c>
      <c r="T6" s="12"/>
      <c r="U6" s="29"/>
      <c r="V6" s="29"/>
      <c r="W6" s="12"/>
      <c r="X6" s="12" t="s">
        <v>50</v>
      </c>
      <c r="Y6" s="31" t="s">
        <v>51</v>
      </c>
      <c r="Z6" s="4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9.95" customHeight="1">
      <c r="A7" s="5" t="s">
        <v>3</v>
      </c>
      <c r="B7" s="13" t="s">
        <v>15</v>
      </c>
      <c r="C7" s="13" t="s">
        <v>17</v>
      </c>
      <c r="D7" s="13" t="s">
        <v>15</v>
      </c>
      <c r="E7" s="13" t="s">
        <v>21</v>
      </c>
      <c r="F7" s="13" t="s">
        <v>24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36</v>
      </c>
      <c r="N7" s="13" t="s">
        <v>24</v>
      </c>
      <c r="O7" s="13" t="s">
        <v>15</v>
      </c>
      <c r="P7" s="13" t="s">
        <v>36</v>
      </c>
      <c r="Q7" s="13" t="s">
        <v>15</v>
      </c>
      <c r="R7" s="13" t="s">
        <v>17</v>
      </c>
      <c r="S7" s="13" t="s">
        <v>15</v>
      </c>
      <c r="T7" s="13" t="s">
        <v>17</v>
      </c>
      <c r="U7" s="13" t="s">
        <v>15</v>
      </c>
      <c r="V7" s="13" t="s">
        <v>17</v>
      </c>
      <c r="W7" s="13" t="s">
        <v>15</v>
      </c>
      <c r="X7" s="13" t="s">
        <v>15</v>
      </c>
      <c r="Y7" s="13" t="s">
        <v>24</v>
      </c>
      <c r="Z7" s="41" t="s">
        <v>15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9.75" customHeight="1">
      <c r="A8" s="5" t="s">
        <v>4</v>
      </c>
      <c r="B8" s="14">
        <f>SUM(B9:B28)</f>
        <v>16</v>
      </c>
      <c r="C8" s="14">
        <f>SUM(C9:C28)</f>
        <v>16</v>
      </c>
      <c r="D8" s="14">
        <f>SUM(D9:D28)</f>
        <v>0</v>
      </c>
      <c r="E8" s="14">
        <f>SUM(E9:E28)</f>
        <v>0</v>
      </c>
      <c r="F8" s="14">
        <f>SUM(F9:F28)</f>
        <v>0</v>
      </c>
      <c r="G8" s="14">
        <f>SUM(G11:G28)</f>
        <v>0</v>
      </c>
      <c r="H8" s="14">
        <f>SUM(H11:H28)</f>
        <v>0</v>
      </c>
      <c r="I8" s="14">
        <f>SUM(I11:I28)</f>
        <v>0</v>
      </c>
      <c r="J8" s="14">
        <f>SUM(J9:J28)</f>
        <v>0</v>
      </c>
      <c r="K8" s="14">
        <f>SUM(K11:K28)</f>
        <v>0</v>
      </c>
      <c r="L8" s="14">
        <f>SUM(L9:L28)</f>
        <v>39</v>
      </c>
      <c r="M8" s="14">
        <f>SUM(M9:M28)</f>
        <v>106744</v>
      </c>
      <c r="N8" s="14">
        <f>SUM(N11:N28)</f>
        <v>0</v>
      </c>
      <c r="O8" s="14">
        <f>SUM(O9:O28)</f>
        <v>0</v>
      </c>
      <c r="P8" s="14">
        <f>SUM(P9:P28)</f>
        <v>0</v>
      </c>
      <c r="Q8" s="14">
        <f>SUM(Q9:Q28)</f>
        <v>0</v>
      </c>
      <c r="R8" s="14">
        <f>SUM(R9:R28)</f>
        <v>0</v>
      </c>
      <c r="S8" s="14">
        <f>SUM(S9:S28)</f>
        <v>5</v>
      </c>
      <c r="T8" s="14">
        <f>SUM(T9:T28)</f>
        <v>5</v>
      </c>
      <c r="U8" s="14">
        <f>SUM(U11:U28)</f>
        <v>0</v>
      </c>
      <c r="V8" s="14">
        <f>SUM(V11:V28)</f>
        <v>0</v>
      </c>
      <c r="W8" s="14">
        <f>SUM(W9:W26)</f>
        <v>4454</v>
      </c>
      <c r="X8" s="14">
        <f>SUM(X9:X28)</f>
        <v>1</v>
      </c>
      <c r="Y8" s="14">
        <f>SUM(Y11:Y28)</f>
        <v>0</v>
      </c>
      <c r="Z8" s="42">
        <f>SUM(Z11:Z28)</f>
        <v>0</v>
      </c>
      <c r="AA8" s="2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" customHeight="1">
      <c r="A9" s="5" t="s">
        <v>5</v>
      </c>
      <c r="B9" s="14">
        <v>3</v>
      </c>
      <c r="C9" s="14">
        <v>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10</v>
      </c>
      <c r="M9" s="14">
        <v>20334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4">
        <v>1</v>
      </c>
      <c r="U9" s="14">
        <v>0</v>
      </c>
      <c r="V9" s="14">
        <v>0</v>
      </c>
      <c r="W9" s="14">
        <v>1244</v>
      </c>
      <c r="X9" s="14">
        <v>1</v>
      </c>
      <c r="Y9" s="14">
        <v>0</v>
      </c>
      <c r="Z9" s="42">
        <v>0</v>
      </c>
      <c r="AA9" s="26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" customHeight="1">
      <c r="A10" s="5" t="s">
        <v>6</v>
      </c>
      <c r="B10" s="14">
        <v>2</v>
      </c>
      <c r="C10" s="14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</v>
      </c>
      <c r="M10" s="14">
        <v>6978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</v>
      </c>
      <c r="T10" s="14">
        <v>1</v>
      </c>
      <c r="U10" s="14">
        <v>0</v>
      </c>
      <c r="V10" s="14">
        <v>0</v>
      </c>
      <c r="W10" s="14">
        <v>979</v>
      </c>
      <c r="X10" s="14">
        <v>0</v>
      </c>
      <c r="Y10" s="14">
        <v>0</v>
      </c>
      <c r="Z10" s="42">
        <v>0</v>
      </c>
      <c r="AA10" s="26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" customHeight="1">
      <c r="A11" s="5" t="s">
        <v>7</v>
      </c>
      <c r="B11" s="14">
        <v>4</v>
      </c>
      <c r="C11" s="14">
        <v>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13</v>
      </c>
      <c r="M11" s="14">
        <v>62491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1</v>
      </c>
      <c r="U11" s="14">
        <v>0</v>
      </c>
      <c r="V11" s="14">
        <v>0</v>
      </c>
      <c r="W11" s="14">
        <v>1054</v>
      </c>
      <c r="X11" s="14">
        <v>0</v>
      </c>
      <c r="Y11" s="14">
        <v>0</v>
      </c>
      <c r="Z11" s="42">
        <v>0</v>
      </c>
      <c r="AA11" s="26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" customHeight="1">
      <c r="A12" s="5" t="s">
        <v>8</v>
      </c>
      <c r="B12" s="14">
        <v>3</v>
      </c>
      <c r="C12" s="14">
        <v>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6</v>
      </c>
      <c r="M12" s="14">
        <v>6307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1</v>
      </c>
      <c r="T12" s="14">
        <v>1</v>
      </c>
      <c r="U12" s="14">
        <v>0</v>
      </c>
      <c r="V12" s="14">
        <v>0</v>
      </c>
      <c r="W12" s="14">
        <v>421</v>
      </c>
      <c r="X12" s="14">
        <v>0</v>
      </c>
      <c r="Y12" s="14">
        <v>0</v>
      </c>
      <c r="Z12" s="42">
        <v>0</v>
      </c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" customHeight="1">
      <c r="A13" s="5" t="s">
        <v>9</v>
      </c>
      <c r="B13" s="14">
        <v>4</v>
      </c>
      <c r="C13" s="14">
        <v>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6</v>
      </c>
      <c r="M13" s="14">
        <v>10634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14">
        <v>0</v>
      </c>
      <c r="W13" s="14">
        <v>756</v>
      </c>
      <c r="X13" s="14">
        <v>0</v>
      </c>
      <c r="Y13" s="14">
        <v>0</v>
      </c>
      <c r="Z13" s="42">
        <v>0</v>
      </c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2"/>
      <c r="AA14" s="26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2"/>
      <c r="AA15" s="26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2"/>
      <c r="AA16" s="26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2"/>
      <c r="AA17" s="26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2"/>
      <c r="AA18" s="26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2"/>
      <c r="AA19" s="26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2"/>
      <c r="AA20" s="26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2"/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2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2"/>
      <c r="AA23" s="26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2"/>
      <c r="AA24" s="26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2"/>
      <c r="AA25" s="26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" customHeight="1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2"/>
      <c r="AA26" s="26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" customHeigh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2"/>
      <c r="AA27" s="26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2.5" customHeigh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2"/>
      <c r="AA28" s="26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8.75" customHeight="1">
      <c r="A29" s="5" t="s">
        <v>10</v>
      </c>
      <c r="B29" s="1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7"/>
      <c r="X29" s="17"/>
      <c r="Y29" s="17"/>
      <c r="Z29" s="17"/>
      <c r="AA29" s="26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8.75" customHeight="1">
      <c r="A30" s="6"/>
      <c r="B30" s="16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2"/>
      <c r="X30" s="22"/>
      <c r="Y30" s="22"/>
      <c r="Z30" s="2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7" t="s">
        <v>11</v>
      </c>
      <c r="B31" s="17"/>
      <c r="C31" s="17"/>
      <c r="D31" s="21"/>
      <c r="E31" s="7" t="s">
        <v>22</v>
      </c>
      <c r="F31" s="28"/>
      <c r="G31" s="21"/>
      <c r="H31" s="21"/>
      <c r="I31" s="7"/>
      <c r="J31" s="28"/>
      <c r="K31" s="28"/>
      <c r="L31" s="7" t="s">
        <v>34</v>
      </c>
      <c r="M31" s="21"/>
      <c r="N31" s="21"/>
      <c r="O31" s="21"/>
      <c r="P31" s="32"/>
      <c r="Q31" s="28"/>
      <c r="R31" s="32" t="s">
        <v>41</v>
      </c>
      <c r="S31" s="21"/>
      <c r="T31" s="21"/>
      <c r="U31" s="21"/>
      <c r="V31" s="21"/>
      <c r="W31" s="17"/>
      <c r="X31" s="17"/>
      <c r="Y31" s="17"/>
      <c r="Z31" s="43" t="s">
        <v>53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8"/>
      <c r="B32" s="8"/>
      <c r="C32" s="8"/>
      <c r="D32" s="26"/>
      <c r="E32" s="26"/>
      <c r="F32" s="26"/>
      <c r="G32" s="26"/>
      <c r="H32" s="26"/>
      <c r="I32" s="30"/>
      <c r="J32" s="10"/>
      <c r="K32" s="10"/>
      <c r="L32" s="30" t="s">
        <v>35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8"/>
      <c r="X32" s="8"/>
      <c r="Y32" s="8"/>
      <c r="Z32" s="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21.95" customHeight="1">
      <c r="A33" s="9" t="s">
        <v>12</v>
      </c>
      <c r="B33" s="18"/>
      <c r="C33" s="1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4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21.95" customHeight="1">
      <c r="A34" s="9" t="s">
        <v>13</v>
      </c>
      <c r="B34" s="18"/>
      <c r="C34" s="1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9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9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9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9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9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9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9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9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9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9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9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9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9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9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9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9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9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9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9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9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9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9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9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9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9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9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9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9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9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9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9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9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9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9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9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9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9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9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9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9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9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9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9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9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9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9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9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9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9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9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9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9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9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9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9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9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9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9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9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9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9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9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9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9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9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9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9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9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9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9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9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9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9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9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9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9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9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9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9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9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9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9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9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9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9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9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9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9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9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9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9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9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9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9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9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9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9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9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9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9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9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9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9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9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9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9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9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9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9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9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9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9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9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9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9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9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9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9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9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9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9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9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9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9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9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9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9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9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9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9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9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9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9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9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9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27"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W1:Z1"/>
    <mergeCell ref="V29:Z29"/>
    <mergeCell ref="W5:W6"/>
    <mergeCell ref="Q2:T2"/>
    <mergeCell ref="U2:V2"/>
    <mergeCell ref="W2:Z2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