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藥商" state="visible" r:id="rId4"/>
    <sheet sheetId="2" name="護理" state="visible" r:id="rId5"/>
    <sheet sheetId="3" name="精神復健" state="visible" r:id="rId6"/>
    <sheet sheetId="4" name="其他醫事" state="visible" r:id="rId7"/>
    <sheet sheetId="5" name="非醫事" state="visible" r:id="rId8"/>
  </sheets>
</workbook>
</file>

<file path=xl/sharedStrings.xml><?xml version="1.0" encoding="utf-8"?>
<sst xmlns="http://schemas.openxmlformats.org/spreadsheetml/2006/main" count="180">
  <si>
    <t>公開報</t>
  </si>
  <si>
    <t>年　報</t>
  </si>
  <si>
    <t>臺中市醫事機構暨人員開(執)業現況表─(１)藥局、藥商別</t>
  </si>
  <si>
    <t>中華民國111年底</t>
  </si>
  <si>
    <t>統一代碼</t>
  </si>
  <si>
    <t>權屬別</t>
  </si>
  <si>
    <t>59</t>
  </si>
  <si>
    <t>62</t>
  </si>
  <si>
    <t>60</t>
  </si>
  <si>
    <t>61</t>
  </si>
  <si>
    <t>次年2月底前填報</t>
  </si>
  <si>
    <t>地區別</t>
  </si>
  <si>
    <t>型態別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</si>
  <si>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</si>
  <si>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</si>
  <si>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</si>
  <si>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</si>
  <si>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</si>
  <si>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</si>
  <si>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</si>
  <si>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</si>
  <si>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</si>
  <si>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</si>
  <si>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16</t>
  </si>
  <si>
    <t>13</t>
  </si>
  <si>
    <t>12</t>
  </si>
  <si>
    <t>14</t>
  </si>
  <si>
    <t>營業項目</t>
  </si>
  <si>
    <t>A</t>
  </si>
  <si>
    <t>B</t>
  </si>
  <si>
    <t>C</t>
  </si>
  <si>
    <t>執　業　類　別</t>
  </si>
  <si>
    <t>藥局</t>
  </si>
  <si>
    <t xml:space="preserve">　　藥師親自主持</t>
  </si>
  <si>
    <t xml:space="preserve">　　藥劑生親自主持</t>
  </si>
  <si>
    <t>販賣業</t>
  </si>
  <si>
    <t xml:space="preserve">　西藥</t>
  </si>
  <si>
    <t xml:space="preserve">　　藥師駐店管理</t>
  </si>
  <si>
    <t xml:space="preserve">　　藥劑生駐店管理</t>
  </si>
  <si>
    <t xml:space="preserve">　　符合藥事法104條規定─藥師管理</t>
  </si>
  <si>
    <t xml:space="preserve">　　符合藥事法104條規定─藥劑生管理</t>
  </si>
  <si>
    <t xml:space="preserve">　中藥</t>
  </si>
  <si>
    <t xml:space="preserve">　　中醫師駐店管理</t>
  </si>
  <si>
    <t xml:space="preserve">　　中醫師兼管</t>
  </si>
  <si>
    <t xml:space="preserve">　　藥師兼管</t>
  </si>
  <si>
    <t xml:space="preserve">　  藥事法103條第1項─確具中藥基本知識及鑑別能力人員管理</t>
  </si>
  <si>
    <t xml:space="preserve">　　藥事法103條第2項─列冊中藥商</t>
  </si>
  <si>
    <t>製造業</t>
  </si>
  <si>
    <t xml:space="preserve">　　西藥</t>
  </si>
  <si>
    <t xml:space="preserve">　　人用生物藥品製造廠</t>
  </si>
  <si>
    <t xml:space="preserve">　　修習中藥課程達適當標準之藥師駐廠監製</t>
  </si>
  <si>
    <t xml:space="preserve">　　中醫師駐廠監製</t>
  </si>
  <si>
    <t>醫療器材</t>
  </si>
  <si>
    <t xml:space="preserve">　　醫療器材販賣業</t>
  </si>
  <si>
    <t xml:space="preserve">　　醫療器材製造業</t>
  </si>
  <si>
    <t>家數</t>
  </si>
  <si>
    <t>醫事人員數(執業登記)</t>
  </si>
  <si>
    <t>中醫師</t>
  </si>
  <si>
    <t>藥師</t>
  </si>
  <si>
    <t>藥劑生</t>
  </si>
  <si>
    <t>編製機關</t>
  </si>
  <si>
    <t>表　　號</t>
  </si>
  <si>
    <t>具專業工作人員數</t>
  </si>
  <si>
    <t>確具中藥基本知識人員</t>
  </si>
  <si>
    <t>臺中市政府衛生局</t>
  </si>
  <si>
    <t>10512-02-09-2</t>
  </si>
  <si>
    <t>單位：家、人</t>
  </si>
  <si>
    <t>其他技術人員</t>
  </si>
  <si>
    <t>公開類</t>
  </si>
  <si>
    <t>臺中市醫事機構暨人員開(執)業現況表─(２)護理機構別</t>
  </si>
  <si>
    <t>10</t>
  </si>
  <si>
    <t>公私立別</t>
  </si>
  <si>
    <t>開(執)業類別</t>
  </si>
  <si>
    <t xml:space="preserve">　護　　理　　之　　家</t>
  </si>
  <si>
    <t xml:space="preserve">　　公立護理之家</t>
  </si>
  <si>
    <t xml:space="preserve">　　私立護理之家</t>
  </si>
  <si>
    <t xml:space="preserve">　精  神  護  理  之  家</t>
  </si>
  <si>
    <t xml:space="preserve">　　公立精神護理之家</t>
  </si>
  <si>
    <t xml:space="preserve">　　私立精神護理之家</t>
  </si>
  <si>
    <t xml:space="preserve">　居　　家　　護　　理</t>
  </si>
  <si>
    <t xml:space="preserve">　　公立居家護理</t>
  </si>
  <si>
    <t xml:space="preserve">　　私立居家護理</t>
  </si>
  <si>
    <t xml:space="preserve">　產　　後　　護　　理</t>
  </si>
  <si>
    <t xml:space="preserve">　　公立產後護理</t>
  </si>
  <si>
    <t xml:space="preserve">　　私立產後護理</t>
  </si>
  <si>
    <t xml:space="preserve">　日　　間　　照　　護</t>
  </si>
  <si>
    <t xml:space="preserve">　　公立日間照護</t>
  </si>
  <si>
    <t xml:space="preserve">　　私立日間照護</t>
  </si>
  <si>
    <t>床數</t>
  </si>
  <si>
    <t>合計</t>
  </si>
  <si>
    <t>床位</t>
  </si>
  <si>
    <t>產後護理床</t>
  </si>
  <si>
    <t>嬰兒床</t>
  </si>
  <si>
    <t>醫　師</t>
  </si>
  <si>
    <t>護理師</t>
  </si>
  <si>
    <t>護　士</t>
  </si>
  <si>
    <t>助產師</t>
  </si>
  <si>
    <t>助產士</t>
  </si>
  <si>
    <t>營養師</t>
  </si>
  <si>
    <t>物理治療師</t>
  </si>
  <si>
    <t>物理治療生</t>
  </si>
  <si>
    <t>職能治療師</t>
  </si>
  <si>
    <t>職能治療生</t>
  </si>
  <si>
    <t>臨床心理師</t>
  </si>
  <si>
    <t>諮商心理師</t>
  </si>
  <si>
    <t>呼吸治療師</t>
  </si>
  <si>
    <t>語言治療師</t>
  </si>
  <si>
    <t>聽力師</t>
  </si>
  <si>
    <t>牙體技術師</t>
  </si>
  <si>
    <t>牙體技術生</t>
  </si>
  <si>
    <t>照顧服務人員</t>
  </si>
  <si>
    <t>單位：家、床、人、輛</t>
  </si>
  <si>
    <t>社會工作人員</t>
  </si>
  <si>
    <t>其他工作人員</t>
  </si>
  <si>
    <t>救護車</t>
  </si>
  <si>
    <t>臺中市醫事機構暨人員開(執)業現況表─(３)精神復健機構別</t>
  </si>
  <si>
    <t>日間型精神復健機構</t>
  </si>
  <si>
    <t>醫療院所附設</t>
  </si>
  <si>
    <t>社區復健中心</t>
  </si>
  <si>
    <t>住宿型精神復健機構</t>
  </si>
  <si>
    <t>康復之家</t>
  </si>
  <si>
    <t>可收治服務對象數</t>
  </si>
  <si>
    <t>醫師</t>
  </si>
  <si>
    <t>護士</t>
  </si>
  <si>
    <t>專任管理人員</t>
  </si>
  <si>
    <t>單位：人</t>
  </si>
  <si>
    <t>臺中市醫事機構暨人員開(執)業現況表─(４)其他醫事機構別</t>
  </si>
  <si>
    <t>41</t>
  </si>
  <si>
    <t>42</t>
  </si>
  <si>
    <t>43</t>
  </si>
  <si>
    <t>一、其他醫療機構</t>
  </si>
  <si>
    <t xml:space="preserve">　　捐血中心</t>
  </si>
  <si>
    <t xml:space="preserve">　　捐血站</t>
  </si>
  <si>
    <t xml:space="preserve">　　病理中心</t>
  </si>
  <si>
    <t>二、其他醫事機構</t>
  </si>
  <si>
    <t xml:space="preserve">    助產所</t>
  </si>
  <si>
    <t xml:space="preserve">　  醫事檢驗所</t>
  </si>
  <si>
    <t xml:space="preserve">　  醫事放射所</t>
  </si>
  <si>
    <t xml:space="preserve">　  物理治療所</t>
  </si>
  <si>
    <t xml:space="preserve">　  職能治療所</t>
  </si>
  <si>
    <t xml:space="preserve">　  鑲牙所</t>
  </si>
  <si>
    <t xml:space="preserve">    心理諮商所</t>
  </si>
  <si>
    <t xml:space="preserve">    心理治療所</t>
  </si>
  <si>
    <t xml:space="preserve">    語言治療所</t>
  </si>
  <si>
    <t xml:space="preserve">    牙體技術所</t>
  </si>
  <si>
    <t xml:space="preserve">    聽力所</t>
  </si>
  <si>
    <t xml:space="preserve">    驗光所</t>
  </si>
  <si>
    <t xml:space="preserve">    居家呼吸照護所</t>
  </si>
  <si>
    <t xml:space="preserve">    營養諮詢機構</t>
  </si>
  <si>
    <t>家　　　　數</t>
  </si>
  <si>
    <t>醫事檢驗師</t>
  </si>
  <si>
    <t>醫事檢驗生</t>
  </si>
  <si>
    <t>醫事放射師</t>
  </si>
  <si>
    <t>醫事放射士</t>
  </si>
  <si>
    <t>鑲牙生</t>
  </si>
  <si>
    <t>驗光師</t>
  </si>
  <si>
    <t>驗光生</t>
  </si>
  <si>
    <t>齒模製造技術員</t>
  </si>
  <si>
    <t>臺中市醫事機構暨人員開(執)業現況表─(５)非醫事機構別</t>
  </si>
  <si>
    <t>填表</t>
  </si>
  <si>
    <t>資料來源：本局醫事管理科依衛生福利部醫事管理系統資料彙編。</t>
  </si>
  <si>
    <t>填表說明：本表編製1份，並依統計法規定永久保存，資料透過網際網路上傳至「臺中市公務統計行政管理系統」。</t>
  </si>
  <si>
    <t>00</t>
  </si>
  <si>
    <t>90</t>
  </si>
  <si>
    <t>91</t>
  </si>
  <si>
    <t xml:space="preserve">　　學校醫務室</t>
  </si>
  <si>
    <t xml:space="preserve">　　事業單位醫務室</t>
  </si>
  <si>
    <t xml:space="preserve">　　社會福利機構</t>
  </si>
  <si>
    <t xml:space="preserve">　　機關醫護室</t>
  </si>
  <si>
    <t xml:space="preserve">　　學校護理教育或實習指導老師</t>
  </si>
  <si>
    <t xml:space="preserve">    心理諮商或治療機構單位(部門)</t>
  </si>
  <si>
    <t xml:space="preserve">　  其他</t>
  </si>
  <si>
    <t xml:space="preserve">    齒模製造技術員(人員數)</t>
  </si>
  <si>
    <t xml:space="preserve">    國術損傷接骨技術員(人員數)</t>
  </si>
  <si>
    <t>審核</t>
  </si>
  <si>
    <t>業務主管人員</t>
  </si>
  <si>
    <t>主辦統計人員</t>
  </si>
  <si>
    <t>機關首長</t>
  </si>
  <si>
    <t>中華民國112年 1 月 31 日編製</t>
  </si>
  <si>
    <t>國術損傷接骨員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</si>
</sst>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77">
    <xf numFmtId="0" fontId="0" borderId="0" xfId="0" applyNumberFormat="true" applyFont="true" applyFill="true" applyBorder="true" applyAlignment="true" applyProtection="true"/>
    <xf numFmtId="0" fontId="1" fillId="2" borderId="1" xfId="0" applyFont="true" applyFill="true" applyBorder="true">
      <alignment horizontal="center" vertical="center"/>
    </xf>
    <xf numFmtId="0" fontId="2" fillId="2" borderId="2" xfId="0" applyFont="true" applyFill="true" applyBorder="true">
      <alignment horizontal="center"/>
    </xf>
    <xf numFmtId="0" fontId="1" fillId="2" borderId="3" xfId="0" applyFont="true" applyFill="true" applyBorder="true">
      <alignment horizontal="center"/>
    </xf>
    <xf numFmtId="0" fontId="1" fillId="2" borderId="4" xfId="0" applyFont="true" applyFill="true" applyBorder="true">
      <alignment horizontal="center" vertical="center"/>
    </xf>
    <xf numFmtId="0" fontId="1" fillId="2" borderId="4" xfId="0" applyFont="true" applyFill="true" applyBorder="true"/>
    <xf numFmtId="49" fontId="3" fillId="2" borderId="4" xfId="0" applyNumberFormat="true" applyFont="true" applyFill="true" applyBorder="true">
      <alignment horizontal="center" vertical="center"/>
    </xf>
    <xf numFmtId="0" fontId="1" fillId="2" borderId="2" xfId="0" applyFont="true" applyFill="true" applyBorder="true">
      <alignment horizontal="left"/>
    </xf>
    <xf numFmtId="0" fontId="4" fillId="2" borderId="0" xfId="0" applyFont="true" applyFill="true"/>
    <xf numFmtId="0" fontId="1" fillId="2" borderId="0" xfId="0" applyFont="true" applyFill="true">
      <alignment horizontal="left" vertical="center"/>
    </xf>
    <xf numFmtId="0" fontId="4" fillId="2" borderId="0" xfId="0" applyFont="true" applyFill="true">
      <alignment horizontal="center"/>
    </xf>
    <xf numFmtId="0" fontId="4" fillId="2" borderId="5" xfId="0" applyFont="true" applyFill="true" applyBorder="true">
      <alignment vertical="center"/>
    </xf>
    <xf numFmtId="0" fontId="1" fillId="2" borderId="6" xfId="0" applyFont="true" applyFill="true" applyBorder="true">
      <alignment vertical="center"/>
    </xf>
    <xf numFmtId="0" fontId="1" fillId="2" borderId="1" xfId="0" applyFont="true" applyFill="true" applyBorder="true"/>
    <xf numFmtId="49" fontId="3" fillId="2" borderId="1" xfId="0" applyNumberFormat="true" applyFont="true" applyFill="true" applyBorder="true">
      <alignment horizontal="center" vertical="center"/>
    </xf>
    <xf numFmtId="0" fontId="1" fillId="2" borderId="0" xfId="0" applyFont="true" applyFill="true">
      <alignment vertical="center"/>
    </xf>
    <xf numFmtId="0" fontId="4" fillId="2" borderId="0" xfId="0" applyFont="true" applyFill="true">
      <alignment vertical="center"/>
    </xf>
    <xf numFmtId="0" fontId="4" fillId="2" borderId="3" xfId="0" applyFont="true" applyFill="true" applyBorder="true">
      <alignment vertical="center"/>
    </xf>
    <xf numFmtId="0" fontId="1" fillId="2" borderId="1" xfId="0" applyFont="true" applyFill="true" applyBorder="true">
      <alignment horizontal="center"/>
    </xf>
    <xf numFmtId="0" fontId="1" fillId="2" borderId="2" xfId="0" applyFont="true" applyFill="true" applyBorder="true">
      <alignment vertical="center"/>
    </xf>
    <xf numFmtId="0" fontId="4" fillId="2" borderId="2" xfId="0" applyFont="true" applyFill="true" applyBorder="true"/>
    <xf numFmtId="0" fontId="1" fillId="2" borderId="1" xfId="0" applyFont="true" applyFill="true" applyBorder="true">
      <alignment vertical="center"/>
    </xf>
    <xf numFmtId="0" fontId="1" fillId="2" borderId="1" xfId="0" applyFont="true" applyFill="true" applyBorder="true">
      <alignment horizontal="left" vertical="center"/>
    </xf>
    <xf numFmtId="0" fontId="1" fillId="2" borderId="2" xfId="0" applyFont="true" applyFill="true" applyBorder="true">
      <alignment horizontal="left" vertical="center"/>
    </xf>
    <xf numFmtId="196" fontId="3" fillId="2" borderId="1" xfId="0" applyNumberFormat="true" applyFont="true" applyFill="true" applyBorder="true">
      <alignment horizontal="center" vertical="center"/>
    </xf>
    <xf numFmtId="0" fontId="4" fillId="2" borderId="0" xfId="0" applyFont="true" applyFill="true">
      <alignment horizontal="center" vertical="center" wrapText="true"/>
    </xf>
    <xf numFmtId="0" fontId="4" fillId="2" borderId="3" xfId="0" applyFont="true" applyFill="true" applyBorder="true">
      <alignment horizontal="center" vertical="center"/>
    </xf>
    <xf numFmtId="0" fontId="4" fillId="2" borderId="7" xfId="0" applyFont="true" applyFill="true" applyBorder="true">
      <alignment horizontal="center" vertical="center"/>
    </xf>
    <xf numFmtId="0" fontId="4" fillId="2" borderId="8" xfId="0" applyFont="true" applyFill="true" applyBorder="true">
      <alignment horizontal="center" vertical="center"/>
    </xf>
    <xf numFmtId="0" fontId="5" fillId="2" borderId="0" xfId="0" applyFont="true" applyFill="true"/>
    <xf numFmtId="0" fontId="4" fillId="2" borderId="3" xfId="0" applyFont="true" applyFill="true" applyBorder="true"/>
    <xf numFmtId="0" fontId="1" fillId="2" borderId="1" xfId="0" applyFont="true" applyFill="true" applyBorder="true">
      <alignment horizontal="center" vertical="center" wrapText="true"/>
    </xf>
    <xf numFmtId="0" fontId="3" fillId="2" borderId="1" xfId="0" applyFont="true" applyFill="true" applyBorder="true">
      <alignment horizontal="center" vertical="center"/>
    </xf>
    <xf numFmtId="0" fontId="5" fillId="2" borderId="3" xfId="0" applyFont="true" applyFill="true" applyBorder="true">
      <alignment horizontal="right"/>
    </xf>
    <xf numFmtId="0" fontId="1" fillId="2" borderId="9" xfId="0" applyFont="true" applyFill="true" applyBorder="true">
      <alignment horizontal="center" vertical="center" wrapText="true"/>
    </xf>
    <xf numFmtId="196" fontId="3" fillId="2" borderId="9" xfId="0" applyNumberFormat="true" applyFont="true" applyFill="true" applyBorder="true">
      <alignment horizontal="center" vertical="center"/>
    </xf>
    <xf numFmtId="0" fontId="4" fillId="2" borderId="5" xfId="0" applyFont="true" applyFill="true" applyBorder="true"/>
    <xf numFmtId="0" fontId="1" fillId="2" borderId="0" xfId="0" applyFont="true" applyFill="true">
      <alignment horizontal="left"/>
    </xf>
    <xf numFmtId="0" fontId="1" fillId="2" borderId="0" xfId="0" applyFont="true" applyFill="true">
      <alignment horizontal="right" vertical="center"/>
    </xf>
    <xf numFmtId="0" fontId="1" fillId="2" borderId="4" xfId="0" applyFont="true" applyFill="true" applyBorder="true">
      <alignment vertical="center"/>
    </xf>
    <xf numFmtId="0" fontId="1" fillId="2" borderId="4" xfId="0" applyFont="true" applyFill="true" applyBorder="true">
      <alignment vertical="top"/>
    </xf>
    <xf numFmtId="0" fontId="3" fillId="2" borderId="0" xfId="0" applyFont="true" applyFill="true">
      <alignment horizontal="center" vertical="center"/>
    </xf>
    <xf numFmtId="0" fontId="3" fillId="2" borderId="0" xfId="0" applyFont="true" applyFill="true"/>
    <xf numFmtId="0" fontId="1" fillId="2" borderId="1" xfId="0" applyFont="true" applyFill="true" applyBorder="true">
      <alignment vertical="top"/>
    </xf>
    <xf numFmtId="0" fontId="4" fillId="2" borderId="0" xfId="0" applyFont="true" applyFill="true">
      <alignment horizontal="center" vertical="center"/>
    </xf>
    <xf numFmtId="0" fontId="1" fillId="2" borderId="5" xfId="0" applyFont="true" applyFill="true" applyBorder="true"/>
    <xf numFmtId="0" fontId="1" fillId="2" borderId="1" xfId="0" applyFont="true" applyFill="true" applyBorder="true">
      <alignment horizontal="left" vertical="center" wrapText="true"/>
    </xf>
    <xf numFmtId="0" fontId="1" fillId="2" borderId="2" xfId="0" applyFont="true" applyFill="true" applyBorder="true">
      <alignment horizontal="center" vertical="center"/>
    </xf>
    <xf numFmtId="0" fontId="5" fillId="2" borderId="0" xfId="0" applyFont="true" applyFill="true">
      <alignment vertical="center"/>
    </xf>
    <xf numFmtId="196" fontId="3" fillId="2" borderId="1" xfId="0" applyNumberFormat="true" applyFont="true" applyFill="true" applyBorder="true">
      <alignment vertical="center"/>
    </xf>
    <xf numFmtId="0" fontId="1" fillId="2" borderId="1" xfId="0" applyFont="true" applyFill="true" applyBorder="true">
      <alignment vertical="center" wrapText="true"/>
    </xf>
    <xf numFmtId="0" fontId="1" fillId="2" borderId="3" xfId="0" applyFont="true" applyFill="true" applyBorder="true"/>
    <xf numFmtId="0" fontId="1" fillId="2" borderId="2" xfId="0" applyFont="true" applyFill="true" applyBorder="true">
      <alignment horizontal="right" vertical="center"/>
    </xf>
    <xf numFmtId="0" fontId="1" fillId="2" borderId="0" xfId="0" applyFont="true" applyFill="true"/>
    <xf numFmtId="0" fontId="4" fillId="2" borderId="0" xfId="0" applyFont="true" applyFill="true">
      <alignment horizontal="center" wrapText="true"/>
    </xf>
    <xf numFmtId="0" fontId="4" fillId="2" borderId="3" xfId="0" applyFont="true" applyFill="true" applyBorder="true">
      <alignment horizontal="center"/>
    </xf>
    <xf numFmtId="0" fontId="4" fillId="2" borderId="7" xfId="0" applyFont="true" applyFill="true" applyBorder="true">
      <alignment horizontal="center"/>
    </xf>
    <xf numFmtId="0" fontId="4" fillId="2" borderId="8" xfId="0" applyFont="true" applyFill="true" applyBorder="true">
      <alignment horizontal="center"/>
    </xf>
    <xf numFmtId="0" fontId="5" fillId="2" borderId="3" xfId="0" applyFont="true" applyFill="true" applyBorder="true">
      <alignment horizontal="center"/>
    </xf>
    <xf numFmtId="196" fontId="3" fillId="2" borderId="9" xfId="0" applyNumberFormat="true" applyFont="true" applyFill="true" applyBorder="true">
      <alignment vertical="center"/>
    </xf>
    <xf numFmtId="0" fontId="1" fillId="2" borderId="0" xfId="0" applyFont="true" applyFill="true">
      <alignment horizontal="center" vertical="center"/>
    </xf>
    <xf numFmtId="0" fontId="1" fillId="2" borderId="4" xfId="0" applyFont="true" applyFill="true" applyBorder="true">
      <alignment horizontal="center"/>
    </xf>
    <xf numFmtId="0" fontId="4" fillId="2" borderId="4" xfId="0" applyFont="true" applyFill="true" applyBorder="true"/>
    <xf numFmtId="0" fontId="4" fillId="2" borderId="1" xfId="0" applyFont="true" applyFill="true" applyBorder="true"/>
    <xf numFmtId="9" fontId="1" fillId="2" borderId="1" xfId="0" applyNumberFormat="true" applyFont="true" applyFill="true" applyBorder="true">
      <alignment horizontal="center" vertical="center" wrapText="true"/>
    </xf>
    <xf numFmtId="0" fontId="1" fillId="2" borderId="5" xfId="0" applyFont="true" applyFill="true" applyBorder="true">
      <alignment horizontal="center"/>
    </xf>
    <xf numFmtId="0" fontId="1" fillId="2" borderId="0" xfId="0" applyFont="true" applyFill="true">
      <alignment vertical="top" wrapText="true"/>
    </xf>
    <xf numFmtId="0" fontId="1" fillId="2" borderId="4" xfId="0" applyFont="true" applyFill="true" applyBorder="true">
      <alignment horizontal="center" vertical="center" wrapText="true"/>
    </xf>
    <xf numFmtId="0" fontId="1" fillId="2" borderId="4" xfId="0" applyFont="true" applyFill="true" applyBorder="true">
      <alignment vertical="center" wrapText="true"/>
    </xf>
    <xf numFmtId="0" fontId="3" fillId="2" borderId="4" xfId="0" applyFont="true" applyFill="true" applyBorder="true">
      <alignment horizontal="center" vertical="center"/>
    </xf>
    <xf numFmtId="0" fontId="4" fillId="2" borderId="1" xfId="0" applyFont="true" applyFill="true" applyBorder="true">
      <alignment horizontal="center" vertical="center"/>
    </xf>
    <xf numFmtId="0" fontId="4" fillId="2" borderId="3" xfId="0" applyFont="true" applyFill="true" applyBorder="true">
      <alignment horizontal="center" wrapText="true"/>
    </xf>
    <xf numFmtId="0" fontId="4" fillId="2" borderId="7" xfId="0" applyFont="true" applyFill="true" applyBorder="true">
      <alignment horizontal="center" wrapText="true"/>
    </xf>
    <xf numFmtId="0" fontId="4" fillId="2" borderId="8" xfId="0" applyFont="true" applyFill="true" applyBorder="true">
      <alignment horizontal="center" wrapText="true"/>
    </xf>
    <xf numFmtId="0" fontId="1" fillId="2" borderId="9" xfId="0" applyFont="true" applyFill="true" applyBorder="true">
      <alignment vertical="center" wrapText="true"/>
    </xf>
    <xf numFmtId="196" fontId="3" fillId="2" borderId="2" xfId="0" applyNumberFormat="true" applyFont="true" applyFill="true" applyBorder="true"/>
    <xf numFmtId="0" fontId="1" fillId="2" borderId="1" xfId="0" applyFont="true" applyFill="true" applyBorder="true">
      <alignment horizont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/>
  </sheetViews>
  <sheetFormatPr customHeight="false" defaultColWidth="9.28125" defaultRowHeight="15"/>
  <cols>
    <col min="5" max="5" bestFit="false" customWidth="true" width="72.00390625" hidden="false" outlineLevel="0"/>
    <col min="6" max="9" bestFit="false" customWidth="true" width="15.00390625" hidden="false" outlineLevel="0"/>
    <col min="10" max="10" bestFit="false" customWidth="true" width="16.00390625" hidden="false" outlineLevel="0"/>
    <col min="11" max="11" bestFit="false" customWidth="true" width="18.00390625" hidden="false" outlineLevel="0"/>
  </cols>
  <sheetData>
    <row r="1" ht="16.6266025641026" customHeight="true">
      <c r="A1" s="1" t="s">
        <v>0</v>
      </c>
      <c r="B1" s="11"/>
      <c r="C1" s="16"/>
      <c r="D1" s="16"/>
      <c r="E1" s="16"/>
      <c r="F1" s="16"/>
      <c r="G1" s="16"/>
      <c r="H1" s="25"/>
      <c r="I1" s="27"/>
      <c r="J1" s="1" t="s">
        <v>60</v>
      </c>
      <c r="K1" s="1" t="s">
        <v>64</v>
      </c>
      <c r="L1" s="36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ht="16.6266025641026" customHeight="true">
      <c r="A2" s="1" t="s">
        <v>1</v>
      </c>
      <c r="B2" s="12" t="s">
        <v>10</v>
      </c>
      <c r="C2" s="17"/>
      <c r="D2" s="17"/>
      <c r="E2" s="17"/>
      <c r="F2" s="17"/>
      <c r="G2" s="17"/>
      <c r="H2" s="26"/>
      <c r="I2" s="28"/>
      <c r="J2" s="1" t="s">
        <v>61</v>
      </c>
      <c r="K2" s="32" t="s">
        <v>65</v>
      </c>
      <c r="L2" s="36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ht="36.157852564102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ht="25.6410256410256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0"/>
      <c r="K4" s="33" t="s">
        <v>66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ht="16.6266025641026" customHeight="true">
      <c r="A5" s="4" t="s">
        <v>4</v>
      </c>
      <c r="B5" s="4"/>
      <c r="C5" s="18" t="s">
        <v>12</v>
      </c>
      <c r="D5" s="18" t="s">
        <v>27</v>
      </c>
      <c r="E5" s="1" t="s">
        <v>31</v>
      </c>
      <c r="F5" s="18" t="s">
        <v>55</v>
      </c>
      <c r="G5" s="1" t="s">
        <v>56</v>
      </c>
      <c r="H5" s="1"/>
      <c r="I5" s="1"/>
      <c r="J5" s="1" t="s">
        <v>62</v>
      </c>
      <c r="K5" s="1"/>
      <c r="L5" s="36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ht="64.6534455128205" customHeight="true">
      <c r="A6" s="5" t="s">
        <v>5</v>
      </c>
      <c r="B6" s="13" t="s">
        <v>11</v>
      </c>
      <c r="C6" s="18"/>
      <c r="D6" s="18"/>
      <c r="E6" s="1"/>
      <c r="F6" s="18"/>
      <c r="G6" s="1" t="s">
        <v>57</v>
      </c>
      <c r="H6" s="1" t="s">
        <v>58</v>
      </c>
      <c r="I6" s="1" t="s">
        <v>59</v>
      </c>
      <c r="J6" s="31" t="s">
        <v>63</v>
      </c>
      <c r="K6" s="34" t="s">
        <v>67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ht="18.3293269230769" customHeight="true">
      <c r="A7" s="6" t="s">
        <v>6</v>
      </c>
      <c r="B7" s="14"/>
      <c r="C7" s="14"/>
      <c r="D7" s="14"/>
      <c r="E7" s="21" t="s">
        <v>32</v>
      </c>
      <c r="F7" s="24" t="n">
        <f>SUM(F8:F9)</f>
        <v>1155</v>
      </c>
      <c r="G7" s="24" t="n">
        <f>SUM(G8:G9)</f>
        <v>0</v>
      </c>
      <c r="H7" s="24" t="n">
        <f>SUM(H8:H9)</f>
        <v>920</v>
      </c>
      <c r="I7" s="24" t="n">
        <f>SUM(I8:I9)</f>
        <v>235</v>
      </c>
      <c r="J7" s="24" t="n">
        <f>SUM(J8:J9)</f>
        <v>0</v>
      </c>
      <c r="K7" s="35" t="n">
        <f>SUM(K8:K9)</f>
        <v>0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ht="18.3293269230769" customHeight="true">
      <c r="A8" s="6" t="s">
        <v>6</v>
      </c>
      <c r="B8" s="14"/>
      <c r="C8" s="14" t="s">
        <v>13</v>
      </c>
      <c r="D8" s="14"/>
      <c r="E8" s="21" t="s">
        <v>33</v>
      </c>
      <c r="F8" s="24" t="n">
        <v>920</v>
      </c>
      <c r="G8" s="24" t="n">
        <v>0</v>
      </c>
      <c r="H8" s="24" t="n">
        <v>920</v>
      </c>
      <c r="I8" s="24" t="n">
        <v>0</v>
      </c>
      <c r="J8" s="24" t="n">
        <v>0</v>
      </c>
      <c r="K8" s="35" t="n">
        <v>0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ht="18.3293269230769" customHeight="true">
      <c r="A9" s="6" t="s">
        <v>6</v>
      </c>
      <c r="B9" s="14"/>
      <c r="C9" s="14" t="s">
        <v>14</v>
      </c>
      <c r="D9" s="14"/>
      <c r="E9" s="21" t="s">
        <v>34</v>
      </c>
      <c r="F9" s="24" t="n">
        <v>235</v>
      </c>
      <c r="G9" s="24" t="n">
        <v>0</v>
      </c>
      <c r="H9" s="24" t="n">
        <v>0</v>
      </c>
      <c r="I9" s="24" t="n">
        <v>235</v>
      </c>
      <c r="J9" s="24" t="n">
        <v>0</v>
      </c>
      <c r="K9" s="35" t="n">
        <v>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ht="18.3293269230769" customHeight="true">
      <c r="A10" s="6" t="s">
        <v>7</v>
      </c>
      <c r="B10" s="14"/>
      <c r="C10" s="14"/>
      <c r="D10" s="14"/>
      <c r="E10" s="21" t="s">
        <v>35</v>
      </c>
      <c r="F10" s="24" t="n">
        <f>SUM(F11, F18)</f>
        <v>1863</v>
      </c>
      <c r="G10" s="24" t="n">
        <f>SUM(G11, G18)</f>
        <v>8</v>
      </c>
      <c r="H10" s="24" t="n">
        <f>SUM(H11, H18)</f>
        <v>625</v>
      </c>
      <c r="I10" s="24" t="n">
        <f>SUM(I11, I18)</f>
        <v>156</v>
      </c>
      <c r="J10" s="24" t="n">
        <f>SUM(J11, J18)</f>
        <v>55</v>
      </c>
      <c r="K10" s="35" t="n">
        <f>SUM(K11, K18)</f>
        <v>1019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ht="18.3293269230769" customHeight="true">
      <c r="A11" s="6"/>
      <c r="B11" s="14"/>
      <c r="C11" s="14"/>
      <c r="D11" s="14" t="s">
        <v>28</v>
      </c>
      <c r="E11" s="21" t="s">
        <v>36</v>
      </c>
      <c r="F11" s="24" t="n">
        <f>SUM(F12:F17)</f>
        <v>560</v>
      </c>
      <c r="G11" s="24" t="n">
        <f>SUM(G12:G17)</f>
        <v>0</v>
      </c>
      <c r="H11" s="24" t="n">
        <f>SUM(H12:H17)</f>
        <v>417</v>
      </c>
      <c r="I11" s="24" t="n">
        <f>SUM(I12:I17)</f>
        <v>143</v>
      </c>
      <c r="J11" s="24" t="n">
        <f>SUM(J12:J17)</f>
        <v>0</v>
      </c>
      <c r="K11" s="35" t="n">
        <f>SUM(K12:K17)</f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ht="18.3293269230769" customHeight="true">
      <c r="A12" s="6" t="s">
        <v>7</v>
      </c>
      <c r="B12" s="14"/>
      <c r="C12" s="14" t="s">
        <v>13</v>
      </c>
      <c r="D12" s="14" t="s">
        <v>28</v>
      </c>
      <c r="E12" s="21" t="s">
        <v>33</v>
      </c>
      <c r="F12" s="24" t="n">
        <v>22</v>
      </c>
      <c r="G12" s="24" t="n">
        <v>0</v>
      </c>
      <c r="H12" s="24" t="n">
        <v>22</v>
      </c>
      <c r="I12" s="24" t="n">
        <v>0</v>
      </c>
      <c r="J12" s="24" t="n">
        <v>0</v>
      </c>
      <c r="K12" s="35" t="n">
        <v>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ht="18.3293269230769" customHeight="true">
      <c r="A13" s="6" t="s">
        <v>7</v>
      </c>
      <c r="B13" s="14"/>
      <c r="C13" s="14" t="s">
        <v>14</v>
      </c>
      <c r="D13" s="14" t="s">
        <v>28</v>
      </c>
      <c r="E13" s="21" t="s">
        <v>34</v>
      </c>
      <c r="F13" s="24" t="n">
        <v>8</v>
      </c>
      <c r="G13" s="24" t="n">
        <v>0</v>
      </c>
      <c r="H13" s="24" t="n">
        <v>0</v>
      </c>
      <c r="I13" s="24" t="n">
        <v>8</v>
      </c>
      <c r="J13" s="24" t="n">
        <v>0</v>
      </c>
      <c r="K13" s="35" t="n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ht="18.3293269230769" customHeight="true">
      <c r="A14" s="6" t="s">
        <v>7</v>
      </c>
      <c r="B14" s="14"/>
      <c r="C14" s="14" t="s">
        <v>15</v>
      </c>
      <c r="D14" s="14" t="s">
        <v>28</v>
      </c>
      <c r="E14" s="21" t="s">
        <v>37</v>
      </c>
      <c r="F14" s="24" t="n">
        <v>381</v>
      </c>
      <c r="G14" s="24" t="n">
        <v>0</v>
      </c>
      <c r="H14" s="24" t="n">
        <v>381</v>
      </c>
      <c r="I14" s="24" t="n">
        <v>0</v>
      </c>
      <c r="J14" s="24" t="n">
        <v>0</v>
      </c>
      <c r="K14" s="35" t="n">
        <v>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ht="18.3293269230769" customHeight="true">
      <c r="A15" s="6" t="s">
        <v>7</v>
      </c>
      <c r="B15" s="14"/>
      <c r="C15" s="14" t="s">
        <v>16</v>
      </c>
      <c r="D15" s="14" t="s">
        <v>28</v>
      </c>
      <c r="E15" s="21" t="s">
        <v>38</v>
      </c>
      <c r="F15" s="24" t="n">
        <v>89</v>
      </c>
      <c r="G15" s="24" t="n">
        <v>0</v>
      </c>
      <c r="H15" s="24" t="n">
        <v>0</v>
      </c>
      <c r="I15" s="24" t="n">
        <v>89</v>
      </c>
      <c r="J15" s="24" t="n">
        <v>0</v>
      </c>
      <c r="K15" s="35" t="n"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ht="18.3293269230769" customHeight="true">
      <c r="A16" s="6" t="s">
        <v>7</v>
      </c>
      <c r="B16" s="14"/>
      <c r="C16" s="14" t="s">
        <v>17</v>
      </c>
      <c r="D16" s="14" t="s">
        <v>28</v>
      </c>
      <c r="E16" s="21" t="s">
        <v>39</v>
      </c>
      <c r="F16" s="24" t="n">
        <v>14</v>
      </c>
      <c r="G16" s="24" t="n">
        <v>0</v>
      </c>
      <c r="H16" s="24" t="n">
        <v>14</v>
      </c>
      <c r="I16" s="24" t="n">
        <v>0</v>
      </c>
      <c r="J16" s="24" t="n">
        <v>0</v>
      </c>
      <c r="K16" s="35" t="n"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ht="18.3293269230769" customHeight="true">
      <c r="A17" s="6" t="s">
        <v>7</v>
      </c>
      <c r="B17" s="14"/>
      <c r="C17" s="14" t="s">
        <v>18</v>
      </c>
      <c r="D17" s="14" t="s">
        <v>28</v>
      </c>
      <c r="E17" s="21" t="s">
        <v>40</v>
      </c>
      <c r="F17" s="24" t="n">
        <v>46</v>
      </c>
      <c r="G17" s="24" t="n">
        <v>0</v>
      </c>
      <c r="H17" s="24" t="n">
        <v>0</v>
      </c>
      <c r="I17" s="24" t="n">
        <v>46</v>
      </c>
      <c r="J17" s="24" t="n">
        <v>0</v>
      </c>
      <c r="K17" s="35" t="n">
        <v>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ht="18.3293269230769" customHeight="true">
      <c r="A18" s="6"/>
      <c r="B18" s="14"/>
      <c r="C18" s="14"/>
      <c r="D18" s="14" t="s">
        <v>29</v>
      </c>
      <c r="E18" s="21" t="s">
        <v>41</v>
      </c>
      <c r="F18" s="24" t="n">
        <f>SUM(F19:F25)</f>
        <v>1303</v>
      </c>
      <c r="G18" s="24" t="n">
        <f>SUM(G19:G25)</f>
        <v>8</v>
      </c>
      <c r="H18" s="24" t="n">
        <f>SUM(H19:H25)</f>
        <v>208</v>
      </c>
      <c r="I18" s="24" t="n">
        <f>SUM(I19:I25)</f>
        <v>13</v>
      </c>
      <c r="J18" s="24" t="n">
        <f>SUM(J19:J25)</f>
        <v>55</v>
      </c>
      <c r="K18" s="35" t="n">
        <f>SUM(K19:K25)</f>
        <v>1019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ht="18.3293269230769" customHeight="true">
      <c r="A19" s="6" t="s">
        <v>7</v>
      </c>
      <c r="B19" s="14"/>
      <c r="C19" s="14" t="s">
        <v>15</v>
      </c>
      <c r="D19" s="14" t="s">
        <v>29</v>
      </c>
      <c r="E19" s="21" t="s">
        <v>37</v>
      </c>
      <c r="F19" s="24" t="n">
        <v>208</v>
      </c>
      <c r="G19" s="24" t="n">
        <v>0</v>
      </c>
      <c r="H19" s="24" t="n">
        <v>208</v>
      </c>
      <c r="I19" s="24" t="n">
        <v>0</v>
      </c>
      <c r="J19" s="24" t="n">
        <v>0</v>
      </c>
      <c r="K19" s="35" t="n">
        <v>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ht="18.3293269230769" customHeight="true">
      <c r="A20" s="6" t="s">
        <v>7</v>
      </c>
      <c r="B20" s="14"/>
      <c r="C20" s="14" t="s">
        <v>16</v>
      </c>
      <c r="D20" s="14" t="s">
        <v>29</v>
      </c>
      <c r="E20" s="21" t="s">
        <v>38</v>
      </c>
      <c r="F20" s="24" t="n">
        <v>13</v>
      </c>
      <c r="G20" s="24" t="n">
        <v>0</v>
      </c>
      <c r="H20" s="24" t="n">
        <v>0</v>
      </c>
      <c r="I20" s="24" t="n">
        <v>13</v>
      </c>
      <c r="J20" s="24" t="n">
        <v>0</v>
      </c>
      <c r="K20" s="35" t="n"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ht="18.3293269230769" customHeight="true">
      <c r="A21" s="6" t="s">
        <v>7</v>
      </c>
      <c r="B21" s="14"/>
      <c r="C21" s="14" t="s">
        <v>19</v>
      </c>
      <c r="D21" s="14" t="s">
        <v>29</v>
      </c>
      <c r="E21" s="21" t="s">
        <v>42</v>
      </c>
      <c r="F21" s="24" t="n">
        <v>2</v>
      </c>
      <c r="G21" s="24" t="n">
        <v>2</v>
      </c>
      <c r="H21" s="24" t="n">
        <v>0</v>
      </c>
      <c r="I21" s="24" t="n">
        <v>0</v>
      </c>
      <c r="J21" s="24" t="n">
        <v>0</v>
      </c>
      <c r="K21" s="35" t="n">
        <v>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ht="18.3293269230769" customHeight="true">
      <c r="A22" s="6" t="s">
        <v>7</v>
      </c>
      <c r="B22" s="14"/>
      <c r="C22" s="14" t="s">
        <v>20</v>
      </c>
      <c r="D22" s="14" t="s">
        <v>29</v>
      </c>
      <c r="E22" s="21" t="s">
        <v>43</v>
      </c>
      <c r="F22" s="24" t="n">
        <v>6</v>
      </c>
      <c r="G22" s="24" t="n">
        <v>6</v>
      </c>
      <c r="H22" s="24" t="n">
        <v>0</v>
      </c>
      <c r="I22" s="24" t="n">
        <v>0</v>
      </c>
      <c r="J22" s="24" t="n">
        <v>0</v>
      </c>
      <c r="K22" s="35" t="n"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ht="18.3293269230769" customHeight="true">
      <c r="A23" s="6" t="s">
        <v>7</v>
      </c>
      <c r="B23" s="14"/>
      <c r="C23" s="14" t="s">
        <v>21</v>
      </c>
      <c r="D23" s="14" t="s">
        <v>29</v>
      </c>
      <c r="E23" s="21" t="s">
        <v>44</v>
      </c>
      <c r="F23" s="24" t="n">
        <v>0</v>
      </c>
      <c r="G23" s="24" t="n">
        <v>0</v>
      </c>
      <c r="H23" s="24" t="n">
        <v>0</v>
      </c>
      <c r="I23" s="24" t="n">
        <v>0</v>
      </c>
      <c r="J23" s="24" t="n">
        <v>0</v>
      </c>
      <c r="K23" s="35" t="n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ht="18.3293269230769" customHeight="true">
      <c r="A24" s="6" t="s">
        <v>7</v>
      </c>
      <c r="B24" s="14"/>
      <c r="C24" s="14" t="s">
        <v>22</v>
      </c>
      <c r="D24" s="14" t="s">
        <v>29</v>
      </c>
      <c r="E24" s="22" t="s">
        <v>45</v>
      </c>
      <c r="F24" s="24" t="n">
        <v>55</v>
      </c>
      <c r="G24" s="24" t="n">
        <v>0</v>
      </c>
      <c r="H24" s="24" t="n">
        <v>0</v>
      </c>
      <c r="I24" s="24" t="n">
        <v>0</v>
      </c>
      <c r="J24" s="24" t="n">
        <v>55</v>
      </c>
      <c r="K24" s="35" t="n">
        <v>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ht="18.3293269230769" customHeight="true">
      <c r="A25" s="6" t="s">
        <v>8</v>
      </c>
      <c r="B25" s="14"/>
      <c r="C25" s="14" t="s">
        <v>23</v>
      </c>
      <c r="D25" s="14" t="s">
        <v>29</v>
      </c>
      <c r="E25" s="21" t="s">
        <v>46</v>
      </c>
      <c r="F25" s="24" t="n">
        <v>1019</v>
      </c>
      <c r="G25" s="24" t="n">
        <v>0</v>
      </c>
      <c r="H25" s="24" t="n">
        <v>0</v>
      </c>
      <c r="I25" s="24" t="n">
        <v>0</v>
      </c>
      <c r="J25" s="24" t="n">
        <v>0</v>
      </c>
      <c r="K25" s="35" t="n">
        <v>1019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ht="18.3293269230769" customHeight="true">
      <c r="A26" s="6" t="s">
        <v>9</v>
      </c>
      <c r="B26" s="14"/>
      <c r="C26" s="14"/>
      <c r="D26" s="14"/>
      <c r="E26" s="21" t="s">
        <v>47</v>
      </c>
      <c r="F26" s="24" t="n">
        <f>SUM(F27, F30)</f>
        <v>44</v>
      </c>
      <c r="G26" s="24" t="n">
        <f>SUM(G27, G30)</f>
        <v>0</v>
      </c>
      <c r="H26" s="24" t="n">
        <f>SUM(H27, H30)</f>
        <v>42</v>
      </c>
      <c r="I26" s="24" t="n">
        <f>SUM(I27, I30)</f>
        <v>0</v>
      </c>
      <c r="J26" s="24" t="n">
        <f>SUM(J27, J30)</f>
        <v>0</v>
      </c>
      <c r="K26" s="35" t="n">
        <f>SUM(K27, K30)</f>
        <v>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ht="18.3293269230769" customHeight="true">
      <c r="A27" s="6"/>
      <c r="B27" s="14"/>
      <c r="C27" s="14"/>
      <c r="D27" s="14" t="s">
        <v>28</v>
      </c>
      <c r="E27" s="21" t="s">
        <v>36</v>
      </c>
      <c r="F27" s="24" t="n">
        <f>SUM(F28:F29)</f>
        <v>37</v>
      </c>
      <c r="G27" s="24" t="n">
        <f>SUM(G28:G29)</f>
        <v>0</v>
      </c>
      <c r="H27" s="24" t="n">
        <f>SUM(H28:H29)</f>
        <v>37</v>
      </c>
      <c r="I27" s="24" t="n">
        <f>SUM(I28:I29)</f>
        <v>0</v>
      </c>
      <c r="J27" s="24" t="n">
        <f>SUM(J28:J29)</f>
        <v>0</v>
      </c>
      <c r="K27" s="35" t="n">
        <f>SUM(K28:K29)</f>
        <v>0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ht="18.3293269230769" customHeight="true">
      <c r="A28" s="6" t="s">
        <v>9</v>
      </c>
      <c r="B28" s="14"/>
      <c r="C28" s="14" t="s">
        <v>24</v>
      </c>
      <c r="D28" s="14" t="s">
        <v>28</v>
      </c>
      <c r="E28" s="21" t="s">
        <v>48</v>
      </c>
      <c r="F28" s="24" t="n">
        <v>36</v>
      </c>
      <c r="G28" s="24" t="n">
        <v>0</v>
      </c>
      <c r="H28" s="24" t="n">
        <v>36</v>
      </c>
      <c r="I28" s="24" t="n">
        <v>0</v>
      </c>
      <c r="J28" s="24" t="n">
        <v>0</v>
      </c>
      <c r="K28" s="35" t="n">
        <v>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ht="18.3293269230769" customHeight="true">
      <c r="A29" s="6" t="s">
        <v>9</v>
      </c>
      <c r="B29" s="14"/>
      <c r="C29" s="14" t="s">
        <v>25</v>
      </c>
      <c r="D29" s="14" t="s">
        <v>28</v>
      </c>
      <c r="E29" s="21" t="s">
        <v>49</v>
      </c>
      <c r="F29" s="24" t="n">
        <v>1</v>
      </c>
      <c r="G29" s="24" t="n">
        <v>0</v>
      </c>
      <c r="H29" s="24" t="n">
        <v>1</v>
      </c>
      <c r="I29" s="24" t="n">
        <v>0</v>
      </c>
      <c r="J29" s="24" t="n">
        <v>0</v>
      </c>
      <c r="K29" s="35" t="n">
        <v>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ht="18.3293269230769" customHeight="true">
      <c r="A30" s="6"/>
      <c r="B30" s="14"/>
      <c r="C30" s="14"/>
      <c r="D30" s="14" t="s">
        <v>29</v>
      </c>
      <c r="E30" s="21" t="s">
        <v>41</v>
      </c>
      <c r="F30" s="24" t="n">
        <f>SUM(F31:F32)</f>
        <v>7</v>
      </c>
      <c r="G30" s="24" t="n">
        <f>SUM(G31:G32)</f>
        <v>0</v>
      </c>
      <c r="H30" s="24" t="n">
        <f>SUM(H31:H32)</f>
        <v>5</v>
      </c>
      <c r="I30" s="24" t="n">
        <f>SUM(I31:I32)</f>
        <v>0</v>
      </c>
      <c r="J30" s="24" t="n">
        <f>SUM(J31:J32)</f>
        <v>0</v>
      </c>
      <c r="K30" s="35" t="n">
        <f>SUM(K31:K32)</f>
        <v>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ht="18.3293269230769" customHeight="true">
      <c r="A31" s="6" t="s">
        <v>9</v>
      </c>
      <c r="B31" s="14"/>
      <c r="C31" s="14" t="s">
        <v>24</v>
      </c>
      <c r="D31" s="14" t="s">
        <v>29</v>
      </c>
      <c r="E31" s="21" t="s">
        <v>50</v>
      </c>
      <c r="F31" s="24" t="n">
        <v>7</v>
      </c>
      <c r="G31" s="24" t="n">
        <v>0</v>
      </c>
      <c r="H31" s="24" t="n">
        <v>5</v>
      </c>
      <c r="I31" s="24" t="n">
        <v>0</v>
      </c>
      <c r="J31" s="24" t="n">
        <v>0</v>
      </c>
      <c r="K31" s="35" t="n">
        <v>0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ht="18.3293269230769" customHeight="true">
      <c r="A32" s="6" t="s">
        <v>9</v>
      </c>
      <c r="B32" s="14"/>
      <c r="C32" s="14" t="s">
        <v>26</v>
      </c>
      <c r="D32" s="14" t="s">
        <v>29</v>
      </c>
      <c r="E32" s="21" t="s">
        <v>51</v>
      </c>
      <c r="F32" s="24" t="n">
        <v>0</v>
      </c>
      <c r="G32" s="24" t="n">
        <v>0</v>
      </c>
      <c r="H32" s="24" t="n">
        <v>0</v>
      </c>
      <c r="I32" s="24" t="n">
        <v>0</v>
      </c>
      <c r="J32" s="24" t="n">
        <v>0</v>
      </c>
      <c r="K32" s="35" t="n">
        <v>0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ht="18.3293269230769" customHeight="true">
      <c r="A33" s="6"/>
      <c r="B33" s="14"/>
      <c r="C33" s="14"/>
      <c r="D33" s="14" t="s">
        <v>30</v>
      </c>
      <c r="E33" s="21" t="s">
        <v>52</v>
      </c>
      <c r="F33" s="24" t="n">
        <f>SUM(F34:F35)</f>
        <v>9504</v>
      </c>
      <c r="G33" s="24" t="n">
        <f>SUM(G34:G35)</f>
        <v>0</v>
      </c>
      <c r="H33" s="24" t="n">
        <f>SUM(H34:H35)</f>
        <v>0</v>
      </c>
      <c r="I33" s="24" t="n">
        <f>SUM(I34:I35)</f>
        <v>0</v>
      </c>
      <c r="J33" s="24" t="n">
        <f>SUM(J34:J35)</f>
        <v>0</v>
      </c>
      <c r="K33" s="35" t="n">
        <f>SUM(K34:K35)</f>
        <v>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ht="18.3293269230769" customHeight="true">
      <c r="A34" s="6" t="s">
        <v>7</v>
      </c>
      <c r="B34" s="14"/>
      <c r="C34" s="14" t="s">
        <v>23</v>
      </c>
      <c r="D34" s="14" t="s">
        <v>30</v>
      </c>
      <c r="E34" s="21" t="s">
        <v>53</v>
      </c>
      <c r="F34" s="24" t="n">
        <v>9188</v>
      </c>
      <c r="G34" s="24" t="n">
        <v>0</v>
      </c>
      <c r="H34" s="24" t="n">
        <v>0</v>
      </c>
      <c r="I34" s="24" t="n">
        <v>0</v>
      </c>
      <c r="J34" s="24" t="n">
        <v>0</v>
      </c>
      <c r="K34" s="35" t="n">
        <v>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ht="18.3293269230769" customHeight="true">
      <c r="A35" s="6" t="s">
        <v>9</v>
      </c>
      <c r="B35" s="14"/>
      <c r="C35" s="14" t="s">
        <v>23</v>
      </c>
      <c r="D35" s="14" t="s">
        <v>30</v>
      </c>
      <c r="E35" s="21" t="s">
        <v>54</v>
      </c>
      <c r="F35" s="24" t="n">
        <v>316</v>
      </c>
      <c r="G35" s="24" t="n">
        <v>0</v>
      </c>
      <c r="H35" s="24" t="n">
        <v>0</v>
      </c>
      <c r="I35" s="24" t="n">
        <v>0</v>
      </c>
      <c r="J35" s="24" t="n">
        <v>0</v>
      </c>
      <c r="K35" s="35" t="n">
        <v>0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ht="16.6266025641026" customHeight="true">
      <c r="A36" s="7"/>
      <c r="B36" s="7"/>
      <c r="C36" s="19"/>
      <c r="D36" s="20"/>
      <c r="E36" s="23"/>
      <c r="F36" s="19"/>
      <c r="G36" s="20"/>
      <c r="H36" s="19"/>
      <c r="I36" s="7"/>
      <c r="J36" s="20"/>
      <c r="K36" s="20"/>
      <c r="L36" s="15"/>
      <c r="M36" s="37"/>
      <c r="N36" s="38"/>
      <c r="O36" s="15"/>
      <c r="P36" s="15"/>
      <c r="Q36" s="15"/>
      <c r="R36" s="8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ht="16.6266025641026" customHeight="true">
      <c r="A37" s="8"/>
      <c r="B37" s="15"/>
      <c r="C37" s="15"/>
      <c r="D37" s="15"/>
      <c r="E37" s="15"/>
      <c r="F37" s="15"/>
      <c r="G37" s="8"/>
      <c r="H37" s="15"/>
      <c r="I37" s="15"/>
      <c r="J37" s="8"/>
      <c r="K37" s="15"/>
      <c r="L37" s="15"/>
      <c r="M37" s="8"/>
      <c r="N37" s="38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ht="22.0853365384615" customHeight="true">
      <c r="A38" s="9"/>
      <c r="B38" s="8"/>
      <c r="C38" s="8"/>
      <c r="D38" s="8"/>
      <c r="E38" s="8"/>
      <c r="F38" s="8"/>
      <c r="G38" s="8"/>
      <c r="H38" s="8"/>
      <c r="I38" s="29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ht="16.6266025641026" customHeight="true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ht="16.6266025641026" customHeight="true">
      <c r="A40" s="10"/>
      <c r="B40" s="10"/>
      <c r="C40" s="10"/>
      <c r="D40" s="10"/>
      <c r="E40" s="1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ht="16.6266025641026" customHeight="true">
      <c r="A41" s="10"/>
      <c r="B41" s="10"/>
      <c r="C41" s="10"/>
      <c r="D41" s="10"/>
      <c r="E41" s="1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ht="16.6266025641026" customHeight="true">
      <c r="A42" s="10"/>
      <c r="B42" s="10"/>
      <c r="C42" s="10"/>
      <c r="D42" s="10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ht="16.6266025641026" customHeight="true">
      <c r="A43" s="10"/>
      <c r="B43" s="10"/>
      <c r="C43" s="10"/>
      <c r="D43" s="1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ht="16.6266025641026" customHeight="true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ht="16.6266025641026" customHeight="true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ht="16.6266025641026" customHeight="true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ht="16.6266025641026" customHeight="true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ht="16.6266025641026" customHeight="true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ht="16.6266025641026" customHeight="true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ht="16.6266025641026" customHeight="true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ht="16.6266025641026" customHeight="true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ht="16.6266025641026" customHeight="true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ht="16.6266025641026" customHeight="true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ht="16.6266025641026" customHeight="true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ht="16.6266025641026" customHeight="true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ht="16.6266025641026" customHeight="true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ht="16.6266025641026" customHeight="true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ht="16.6266025641026" customHeight="true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ht="16.6266025641026" customHeight="true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ht="16.6266025641026" customHeight="true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ht="16.6266025641026" customHeight="true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ht="16.6266025641026" customHeight="true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ht="16.6266025641026" customHeight="true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ht="16.6266025641026" customHeight="true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ht="16.6266025641026" customHeight="true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ht="16.6266025641026" customHeight="true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ht="16.6266025641026" customHeight="true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ht="16.6266025641026" customHeight="true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ht="16.6266025641026" customHeight="true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ht="16.6266025641026" customHeight="true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ht="16.6266025641026" customHeight="true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ht="16.6266025641026" customHeight="true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ht="16.6266025641026" customHeight="true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ht="16.6266025641026" customHeight="true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ht="16.6266025641026" customHeight="true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ht="16.6266025641026" customHeight="true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ht="16.6266025641026" customHeight="true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ht="16.6266025641026" customHeight="true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ht="16.6266025641026" customHeight="true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ht="16.6266025641026" customHeight="true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ht="16.6266025641026" customHeight="true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ht="16.6266025641026" customHeight="true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ht="16.6266025641026" customHeight="true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ht="16.6266025641026" customHeight="true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ht="16.6266025641026" customHeight="true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ht="16.6266025641026" customHeight="true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ht="16.6266025641026" customHeight="true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ht="16.6266025641026" customHeight="true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ht="16.6266025641026" customHeight="true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ht="16.6266025641026" customHeight="true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ht="16.6266025641026" customHeight="true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ht="16.6266025641026" customHeight="true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ht="16.6266025641026" customHeight="true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ht="16.6266025641026" customHeight="true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ht="16.6266025641026" customHeight="true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ht="16.6266025641026" customHeight="true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ht="16.6266025641026" customHeight="true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ht="16.6266025641026" customHeight="true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ht="16.6266025641026" customHeight="true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ht="16.6266025641026" customHeight="true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ht="16.6266025641026" customHeight="true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ht="16.6266025641026" customHeight="true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ht="16.6266025641026" customHeight="true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ht="16.6266025641026" customHeight="true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ht="16.6266025641026" customHeight="true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ht="16.6266025641026" customHeight="true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ht="16.6266025641026" customHeight="true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ht="16.6266025641026" customHeight="true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ht="16.6266025641026" customHeight="true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ht="16.6266025641026" customHeight="true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ht="16.6266025641026" customHeight="true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ht="16.6266025641026" customHeight="true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ht="16.6266025641026" customHeight="true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ht="16.6266025641026" customHeight="true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ht="16.6266025641026" customHeight="true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ht="16.6266025641026" customHeight="true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ht="16.6266025641026" customHeight="true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ht="16.6266025641026" customHeight="true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ht="16.6266025641026" customHeight="true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ht="16.6266025641026" customHeight="true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ht="16.6266025641026" customHeight="true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ht="16.6266025641026" customHeight="true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ht="16.6266025641026" customHeight="true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ht="16.6266025641026" customHeight="true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ht="16.6266025641026" customHeight="true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ht="16.6266025641026" customHeight="true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ht="16.6266025641026" customHeight="true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ht="16.6266025641026" customHeight="true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ht="16.6266025641026" customHeight="true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ht="16.6266025641026" customHeight="true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ht="16.6266025641026" customHeight="true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ht="16.6266025641026" customHeight="true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ht="16.6266025641026" customHeight="true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ht="16.6266025641026" customHeight="true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ht="16.6266025641026" customHeight="true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ht="16.6266025641026" customHeight="true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ht="16.6266025641026" customHeight="true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ht="16.6266025641026" customHeight="true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ht="16.6266025641026" customHeight="true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ht="16.6266025641026" customHeight="true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ht="16.6266025641026" customHeight="true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ht="16.6266025641026" customHeight="true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ht="16.6266025641026" customHeight="true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ht="16.6266025641026" customHeight="true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ht="16.6266025641026" customHeight="true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ht="16.6266025641026" customHeight="true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ht="16.6266025641026" customHeight="true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ht="16.6266025641026" customHeight="true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ht="16.6266025641026" customHeight="true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ht="16.6266025641026" customHeight="true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ht="16.6266025641026" customHeight="true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ht="16.6266025641026" customHeight="true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ht="16.6266025641026" customHeight="true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ht="16.6266025641026" customHeight="true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ht="16.6266025641026" customHeight="true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ht="16.6266025641026" customHeight="true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ht="16.6266025641026" customHeight="true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ht="16.6266025641026" customHeight="true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ht="16.6266025641026" customHeight="true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ht="16.6266025641026" customHeight="true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ht="16.6266025641026" customHeight="true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ht="16.6266025641026" customHeight="true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ht="16.6266025641026" customHeight="true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ht="16.6266025641026" customHeight="true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ht="16.6266025641026" customHeight="true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ht="16.6266025641026" customHeight="true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ht="16.6266025641026" customHeight="true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ht="16.6266025641026" customHeight="true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ht="16.6266025641026" customHeight="true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ht="16.6266025641026" customHeight="true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ht="16.6266025641026" customHeight="true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ht="16.6266025641026" customHeight="true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ht="16.6266025641026" customHeight="true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ht="16.6266025641026" customHeight="true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ht="16.6266025641026" customHeight="true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ht="16.6266025641026" customHeight="true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ht="16.6266025641026" customHeight="true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ht="16.6266025641026" customHeight="true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ht="16.6266025641026" customHeight="true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ht="16.6266025641026" customHeight="true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ht="16.6266025641026" customHeight="true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ht="16.6266025641026" customHeight="true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ht="16.6266025641026" customHeight="true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ht="16.6266025641026" customHeight="true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ht="16.6266025641026" customHeight="true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ht="16.6266025641026" customHeight="true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ht="16.6266025641026" customHeight="true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ht="16.6266025641026" customHeight="true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ht="16.6266025641026" customHeight="true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ht="16.6266025641026" customHeight="true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ht="16.6266025641026" customHeight="true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ht="16.6266025641026" customHeight="true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ht="16.6266025641026" customHeight="true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ht="16.6266025641026" customHeight="true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ht="16.6266025641026" customHeight="true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ht="16.6266025641026" customHeight="true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ht="16.6266025641026" customHeight="true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ht="16.6266025641026" customHeight="true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ht="16.6266025641026" customHeight="true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ht="16.6266025641026" customHeight="true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>
    <mergeCell ref="F5:F6"/>
    <mergeCell ref="G5:I5"/>
    <mergeCell ref="J5:K5"/>
    <mergeCell ref="A3:K3"/>
    <mergeCell ref="A4:I4"/>
    <mergeCell ref="A5:B5"/>
    <mergeCell ref="C5:C6"/>
    <mergeCell ref="D5:D6"/>
    <mergeCell ref="E5:E6"/>
  </mergeCells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AY200"/>
  <sheetViews>
    <sheetView zoomScale="100" topLeftCell="A1" workbookViewId="0" showGridLines="true" showRowColHeaders="true">
      <selection activeCell="A1" sqref="A1:C1"/>
    </sheetView>
  </sheetViews>
  <sheetFormatPr customHeight="false" defaultColWidth="9.28125" defaultRowHeight="15"/>
  <cols>
    <col min="1" max="4" bestFit="false" customWidth="true" width="5.00390625" hidden="false" outlineLevel="0"/>
    <col min="5" max="5" bestFit="false" customWidth="true" width="29.00390625" hidden="false" outlineLevel="0"/>
    <col min="6" max="6" bestFit="false" customWidth="true" width="6.00390625" hidden="false" outlineLevel="0"/>
    <col min="7" max="8" bestFit="false" customWidth="true" width="8.00390625" hidden="false" outlineLevel="0"/>
    <col min="9" max="9" bestFit="false" customWidth="true" width="10.00390625" hidden="false" outlineLevel="0"/>
    <col min="11" max="11" bestFit="false" customWidth="true" width="7.00390625" hidden="false" outlineLevel="0"/>
    <col min="12" max="12" bestFit="false" customWidth="true" width="6.00390625" hidden="false" outlineLevel="0"/>
    <col min="13" max="13" bestFit="false" customWidth="true" width="8.00390625" hidden="false" outlineLevel="0"/>
    <col min="14" max="28" bestFit="false" customWidth="true" width="6.00390625" hidden="false" outlineLevel="0"/>
    <col min="29" max="30" bestFit="false" customWidth="true" width="8.00390625" hidden="false" outlineLevel="0"/>
    <col min="31" max="31" bestFit="false" customWidth="true" width="6.00390625" hidden="false" outlineLevel="0"/>
    <col min="33" max="33" bestFit="false" customWidth="true" width="6.00390625" hidden="false" outlineLevel="0"/>
  </cols>
  <sheetData>
    <row r="1" ht="24.7395833333333" customHeight="true">
      <c r="A1" s="1" t="s">
        <v>68</v>
      </c>
      <c r="B1" s="1"/>
      <c r="C1" s="1"/>
      <c r="D1" s="4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54"/>
      <c r="Z1" s="10"/>
      <c r="AA1" s="10"/>
      <c r="AB1" s="56"/>
      <c r="AC1" s="1" t="s">
        <v>60</v>
      </c>
      <c r="AD1" s="1"/>
      <c r="AE1" s="1" t="s">
        <v>64</v>
      </c>
      <c r="AF1" s="1"/>
      <c r="AG1" s="1"/>
      <c r="AH1" s="36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ht="23.036858974359" customHeight="true">
      <c r="A2" s="1" t="s">
        <v>1</v>
      </c>
      <c r="B2" s="1"/>
      <c r="C2" s="1"/>
      <c r="D2" s="12" t="s">
        <v>10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55"/>
      <c r="Z2" s="55"/>
      <c r="AA2" s="55"/>
      <c r="AB2" s="57"/>
      <c r="AC2" s="1" t="s">
        <v>61</v>
      </c>
      <c r="AD2" s="1"/>
      <c r="AE2" s="32" t="s">
        <v>65</v>
      </c>
      <c r="AF2" s="32"/>
      <c r="AG2" s="32"/>
      <c r="AH2" s="36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ht="45.9234775641026" customHeight="true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ht="33.5536858974359" customHeight="true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51" t="s">
        <v>3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58" t="s">
        <v>111</v>
      </c>
      <c r="AF4" s="58"/>
      <c r="AG4" s="5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ht="29.9979967948718" customHeight="true">
      <c r="A5" s="4" t="s">
        <v>4</v>
      </c>
      <c r="B5" s="4"/>
      <c r="C5" s="4"/>
      <c r="D5" s="4"/>
      <c r="E5" s="31" t="s">
        <v>72</v>
      </c>
      <c r="F5" s="1" t="s">
        <v>55</v>
      </c>
      <c r="G5" s="1" t="s">
        <v>88</v>
      </c>
      <c r="H5" s="1"/>
      <c r="I5" s="1"/>
      <c r="J5" s="1"/>
      <c r="K5" s="1" t="s">
        <v>56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31" t="s">
        <v>62</v>
      </c>
      <c r="AD5" s="31"/>
      <c r="AE5" s="31"/>
      <c r="AF5" s="31"/>
      <c r="AG5" s="34" t="s">
        <v>114</v>
      </c>
      <c r="AH5" s="53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ht="135.066105769231" customHeight="true">
      <c r="A6" s="39" t="s">
        <v>5</v>
      </c>
      <c r="B6" s="21" t="s">
        <v>11</v>
      </c>
      <c r="C6" s="21" t="s">
        <v>12</v>
      </c>
      <c r="D6" s="21" t="s">
        <v>71</v>
      </c>
      <c r="E6" s="31"/>
      <c r="F6" s="1"/>
      <c r="G6" s="21" t="s">
        <v>89</v>
      </c>
      <c r="H6" s="21" t="s">
        <v>90</v>
      </c>
      <c r="I6" s="50" t="s">
        <v>91</v>
      </c>
      <c r="J6" s="50" t="s">
        <v>92</v>
      </c>
      <c r="K6" s="21" t="s">
        <v>89</v>
      </c>
      <c r="L6" s="50" t="s">
        <v>93</v>
      </c>
      <c r="M6" s="50" t="s">
        <v>94</v>
      </c>
      <c r="N6" s="50" t="s">
        <v>95</v>
      </c>
      <c r="O6" s="50" t="s">
        <v>96</v>
      </c>
      <c r="P6" s="50" t="s">
        <v>97</v>
      </c>
      <c r="Q6" s="50" t="s">
        <v>98</v>
      </c>
      <c r="R6" s="50" t="s">
        <v>99</v>
      </c>
      <c r="S6" s="50" t="s">
        <v>100</v>
      </c>
      <c r="T6" s="50" t="s">
        <v>101</v>
      </c>
      <c r="U6" s="50" t="s">
        <v>102</v>
      </c>
      <c r="V6" s="50" t="s">
        <v>103</v>
      </c>
      <c r="W6" s="50" t="s">
        <v>104</v>
      </c>
      <c r="X6" s="50" t="s">
        <v>105</v>
      </c>
      <c r="Y6" s="50" t="s">
        <v>106</v>
      </c>
      <c r="Z6" s="50" t="s">
        <v>107</v>
      </c>
      <c r="AA6" s="50" t="s">
        <v>108</v>
      </c>
      <c r="AB6" s="50" t="s">
        <v>109</v>
      </c>
      <c r="AC6" s="50" t="s">
        <v>89</v>
      </c>
      <c r="AD6" s="50" t="s">
        <v>110</v>
      </c>
      <c r="AE6" s="50" t="s">
        <v>112</v>
      </c>
      <c r="AF6" s="50" t="s">
        <v>113</v>
      </c>
      <c r="AG6" s="34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8"/>
    </row>
    <row r="7" ht="35.2564102564103" customHeight="true">
      <c r="A7" s="40"/>
      <c r="B7" s="43"/>
      <c r="C7" s="14" t="s">
        <v>13</v>
      </c>
      <c r="D7" s="43"/>
      <c r="E7" s="46" t="s">
        <v>73</v>
      </c>
      <c r="F7" s="24" t="n">
        <f>SUM(F8:F9)</f>
        <v>62</v>
      </c>
      <c r="G7" s="49" t="n">
        <f>SUM(G8:G9)</f>
        <v>6160</v>
      </c>
      <c r="H7" s="49" t="n">
        <f>SUM(H8:H9)</f>
        <v>6160</v>
      </c>
      <c r="I7" s="49" t="n">
        <f>SUM(I8:I9)</f>
        <v>0</v>
      </c>
      <c r="J7" s="49" t="n">
        <f>SUM(J8:J9)</f>
        <v>0</v>
      </c>
      <c r="K7" s="49" t="n">
        <f>SUM(K8:K9)</f>
        <v>683</v>
      </c>
      <c r="L7" s="49" t="n">
        <f>SUM(L8:L9)</f>
        <v>0</v>
      </c>
      <c r="M7" s="49" t="n">
        <f>SUM(M8:M9)</f>
        <v>557</v>
      </c>
      <c r="N7" s="49" t="n">
        <f>SUM(N8:N9)</f>
        <v>97</v>
      </c>
      <c r="O7" s="49" t="n">
        <f>SUM(O8:O9)</f>
        <v>0</v>
      </c>
      <c r="P7" s="49" t="n">
        <f>SUM(P8:P9)</f>
        <v>0</v>
      </c>
      <c r="Q7" s="49" t="n">
        <f>SUM(Q8:Q9)</f>
        <v>18</v>
      </c>
      <c r="R7" s="49" t="n">
        <f>SUM(R8:R9)</f>
        <v>5</v>
      </c>
      <c r="S7" s="49" t="n">
        <f>SUM(S8:S9)</f>
        <v>1</v>
      </c>
      <c r="T7" s="49" t="n">
        <f>SUM(T8:T9)</f>
        <v>5</v>
      </c>
      <c r="U7" s="49" t="n">
        <f>SUM(U8:U9)</f>
        <v>0</v>
      </c>
      <c r="V7" s="49" t="n">
        <f>SUM(V8:V9)</f>
        <v>0</v>
      </c>
      <c r="W7" s="49" t="n">
        <f>SUM(W8:W9)</f>
        <v>0</v>
      </c>
      <c r="X7" s="49" t="n">
        <f>SUM(X8:X9)</f>
        <v>0</v>
      </c>
      <c r="Y7" s="49" t="n">
        <f>SUM(Y8:Y9)</f>
        <v>0</v>
      </c>
      <c r="Z7" s="49" t="n">
        <f>SUM(Z8:Z9)</f>
        <v>0</v>
      </c>
      <c r="AA7" s="49" t="n">
        <f>SUM(AA8:AA9)</f>
        <v>0</v>
      </c>
      <c r="AB7" s="49" t="n">
        <f>SUM(AB8:AB9)</f>
        <v>0</v>
      </c>
      <c r="AC7" s="49" t="n">
        <f>SUM(AC8:AC9)</f>
        <v>1943</v>
      </c>
      <c r="AD7" s="49" t="n">
        <f>SUM(AD8:AD9)</f>
        <v>1943</v>
      </c>
      <c r="AE7" s="49" t="n">
        <f>SUM(AE8:AE9)</f>
        <v>0</v>
      </c>
      <c r="AF7" s="49" t="n">
        <f>SUM(AF8:AF9)</f>
        <v>0</v>
      </c>
      <c r="AG7" s="59" t="n">
        <f>SUM(AG8:AG9)</f>
        <v>0</v>
      </c>
      <c r="AH7" s="60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ht="35.2564102564103" customHeight="true">
      <c r="A8" s="40"/>
      <c r="B8" s="43"/>
      <c r="C8" s="14" t="s">
        <v>13</v>
      </c>
      <c r="D8" s="43"/>
      <c r="E8" s="46" t="s">
        <v>74</v>
      </c>
      <c r="F8" s="24" t="n">
        <v>4</v>
      </c>
      <c r="G8" s="49" t="n">
        <f>SUM(H8:J8)</f>
        <v>376</v>
      </c>
      <c r="H8" s="49" t="n">
        <v>376</v>
      </c>
      <c r="I8" s="24" t="n">
        <v>0</v>
      </c>
      <c r="J8" s="24" t="n">
        <v>0</v>
      </c>
      <c r="K8" s="49" t="n">
        <f>SUM(L8:AB8)</f>
        <v>51</v>
      </c>
      <c r="L8" s="24" t="n">
        <v>0</v>
      </c>
      <c r="M8" s="49" t="n">
        <v>46</v>
      </c>
      <c r="N8" s="49" t="n">
        <v>5</v>
      </c>
      <c r="O8" s="24" t="n">
        <v>0</v>
      </c>
      <c r="P8" s="24" t="n">
        <v>0</v>
      </c>
      <c r="Q8" s="24" t="n">
        <v>0</v>
      </c>
      <c r="R8" s="24" t="n">
        <v>0</v>
      </c>
      <c r="S8" s="24" t="n">
        <v>0</v>
      </c>
      <c r="T8" s="24" t="n">
        <v>0</v>
      </c>
      <c r="U8" s="24" t="n">
        <v>0</v>
      </c>
      <c r="V8" s="24" t="n">
        <v>0</v>
      </c>
      <c r="W8" s="24" t="n">
        <v>0</v>
      </c>
      <c r="X8" s="24" t="n">
        <v>0</v>
      </c>
      <c r="Y8" s="24" t="n">
        <v>0</v>
      </c>
      <c r="Z8" s="24" t="n">
        <v>0</v>
      </c>
      <c r="AA8" s="24" t="n">
        <v>0</v>
      </c>
      <c r="AB8" s="24" t="n">
        <v>0</v>
      </c>
      <c r="AC8" s="49" t="n">
        <f>SUM(AD8:AF8)</f>
        <v>95</v>
      </c>
      <c r="AD8" s="49" t="n">
        <v>95</v>
      </c>
      <c r="AE8" s="24" t="n">
        <v>0</v>
      </c>
      <c r="AF8" s="24" t="n">
        <v>0</v>
      </c>
      <c r="AG8" s="35" t="n">
        <v>0</v>
      </c>
      <c r="AH8" s="60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ht="35.2564102564103" customHeight="true">
      <c r="A9" s="40"/>
      <c r="B9" s="43"/>
      <c r="C9" s="14" t="s">
        <v>13</v>
      </c>
      <c r="D9" s="43"/>
      <c r="E9" s="46" t="s">
        <v>75</v>
      </c>
      <c r="F9" s="24" t="n">
        <v>58</v>
      </c>
      <c r="G9" s="49" t="n">
        <f>SUM(H9:J9)</f>
        <v>5784</v>
      </c>
      <c r="H9" s="49" t="n">
        <v>5784</v>
      </c>
      <c r="I9" s="24" t="n">
        <v>0</v>
      </c>
      <c r="J9" s="24" t="n">
        <v>0</v>
      </c>
      <c r="K9" s="49" t="n">
        <f>SUM(L9:AB9)</f>
        <v>632</v>
      </c>
      <c r="L9" s="24" t="n">
        <v>0</v>
      </c>
      <c r="M9" s="49" t="n">
        <v>511</v>
      </c>
      <c r="N9" s="49" t="n">
        <v>92</v>
      </c>
      <c r="O9" s="24" t="n">
        <v>0</v>
      </c>
      <c r="P9" s="24" t="n">
        <v>0</v>
      </c>
      <c r="Q9" s="49" t="n">
        <v>18</v>
      </c>
      <c r="R9" s="49" t="n">
        <v>5</v>
      </c>
      <c r="S9" s="49" t="n">
        <v>1</v>
      </c>
      <c r="T9" s="49" t="n">
        <v>5</v>
      </c>
      <c r="U9" s="24" t="n">
        <v>0</v>
      </c>
      <c r="V9" s="24" t="n">
        <v>0</v>
      </c>
      <c r="W9" s="24" t="n">
        <v>0</v>
      </c>
      <c r="X9" s="24" t="n">
        <v>0</v>
      </c>
      <c r="Y9" s="24" t="n">
        <v>0</v>
      </c>
      <c r="Z9" s="24" t="n">
        <v>0</v>
      </c>
      <c r="AA9" s="24" t="n">
        <v>0</v>
      </c>
      <c r="AB9" s="24" t="n">
        <v>0</v>
      </c>
      <c r="AC9" s="49" t="n">
        <f>SUM(AD9:AF9)</f>
        <v>1848</v>
      </c>
      <c r="AD9" s="49" t="n">
        <v>1848</v>
      </c>
      <c r="AE9" s="24" t="n">
        <v>0</v>
      </c>
      <c r="AF9" s="24" t="n">
        <v>0</v>
      </c>
      <c r="AG9" s="35" t="n">
        <v>0</v>
      </c>
      <c r="AH9" s="60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ht="35.2564102564103" customHeight="true">
      <c r="A10" s="40"/>
      <c r="B10" s="43"/>
      <c r="C10" s="14" t="s">
        <v>22</v>
      </c>
      <c r="D10" s="43"/>
      <c r="E10" s="46" t="s">
        <v>76</v>
      </c>
      <c r="F10" s="24" t="n">
        <f>SUM(F11:F12)</f>
        <v>3</v>
      </c>
      <c r="G10" s="49" t="n">
        <f>SUM(G11:G12)</f>
        <v>230</v>
      </c>
      <c r="H10" s="49" t="n">
        <f>SUM(H11:H12)</f>
        <v>230</v>
      </c>
      <c r="I10" s="49" t="n">
        <f>SUM(I11:I12)</f>
        <v>0</v>
      </c>
      <c r="J10" s="49" t="n">
        <f>SUM(J11:J12)</f>
        <v>0</v>
      </c>
      <c r="K10" s="49" t="n">
        <f>SUM(K11:K12)</f>
        <v>25</v>
      </c>
      <c r="L10" s="49" t="n">
        <f>SUM(L11:L12)</f>
        <v>0</v>
      </c>
      <c r="M10" s="49" t="n">
        <f>SUM(M11:M12)</f>
        <v>19</v>
      </c>
      <c r="N10" s="49" t="n">
        <f>SUM(N11:N12)</f>
        <v>4</v>
      </c>
      <c r="O10" s="49" t="n">
        <f>SUM(O11:O12)</f>
        <v>0</v>
      </c>
      <c r="P10" s="49" t="n">
        <f>SUM(P11:P12)</f>
        <v>0</v>
      </c>
      <c r="Q10" s="49" t="n">
        <f>SUM(Q11:Q12)</f>
        <v>0</v>
      </c>
      <c r="R10" s="49" t="n">
        <f>SUM(R11:R12)</f>
        <v>0</v>
      </c>
      <c r="S10" s="49" t="n">
        <f>SUM(S11:S12)</f>
        <v>0</v>
      </c>
      <c r="T10" s="49" t="n">
        <f>SUM(T11:T12)</f>
        <v>2</v>
      </c>
      <c r="U10" s="49" t="n">
        <f>SUM(U11:U12)</f>
        <v>0</v>
      </c>
      <c r="V10" s="49" t="n">
        <f>SUM(V11:V12)</f>
        <v>0</v>
      </c>
      <c r="W10" s="49" t="n">
        <f>SUM(W11:W12)</f>
        <v>0</v>
      </c>
      <c r="X10" s="49" t="n">
        <f>SUM(X11:X12)</f>
        <v>0</v>
      </c>
      <c r="Y10" s="49" t="n">
        <f>SUM(Y11:Y12)</f>
        <v>0</v>
      </c>
      <c r="Z10" s="49" t="n">
        <f>SUM(Z11:Z12)</f>
        <v>0</v>
      </c>
      <c r="AA10" s="49" t="n">
        <f>SUM(AA11:AA12)</f>
        <v>0</v>
      </c>
      <c r="AB10" s="49" t="n">
        <f>SUM(AB11:AB12)</f>
        <v>0</v>
      </c>
      <c r="AC10" s="49" t="n">
        <f>SUM(AC11:AC12)</f>
        <v>45</v>
      </c>
      <c r="AD10" s="49" t="n">
        <f>SUM(AD11:AD12)</f>
        <v>39</v>
      </c>
      <c r="AE10" s="49" t="n">
        <f>SUM(AE11:AE12)</f>
        <v>3</v>
      </c>
      <c r="AF10" s="49" t="n">
        <f>SUM(AF11:AF12)</f>
        <v>3</v>
      </c>
      <c r="AG10" s="59" t="n">
        <f>SUM(AG11:AG12)</f>
        <v>0</v>
      </c>
      <c r="AH10" s="60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ht="35.2564102564103" customHeight="true">
      <c r="A11" s="40"/>
      <c r="B11" s="43"/>
      <c r="C11" s="14" t="s">
        <v>22</v>
      </c>
      <c r="D11" s="43"/>
      <c r="E11" s="46" t="s">
        <v>77</v>
      </c>
      <c r="F11" s="24" t="n">
        <v>0</v>
      </c>
      <c r="G11" s="49" t="n">
        <f>SUM(H11:J11)</f>
        <v>0</v>
      </c>
      <c r="H11" s="24" t="n">
        <v>0</v>
      </c>
      <c r="I11" s="24" t="n">
        <v>0</v>
      </c>
      <c r="J11" s="24" t="n">
        <v>0</v>
      </c>
      <c r="K11" s="49" t="n">
        <f>SUM(L11:AB11)</f>
        <v>0</v>
      </c>
      <c r="L11" s="24" t="n">
        <v>0</v>
      </c>
      <c r="M11" s="24" t="n">
        <v>0</v>
      </c>
      <c r="N11" s="24" t="n">
        <v>0</v>
      </c>
      <c r="O11" s="24" t="n">
        <v>0</v>
      </c>
      <c r="P11" s="24" t="n">
        <v>0</v>
      </c>
      <c r="Q11" s="24" t="n">
        <v>0</v>
      </c>
      <c r="R11" s="24" t="n">
        <v>0</v>
      </c>
      <c r="S11" s="24" t="n">
        <v>0</v>
      </c>
      <c r="T11" s="24" t="n">
        <v>0</v>
      </c>
      <c r="U11" s="24" t="n">
        <v>0</v>
      </c>
      <c r="V11" s="24" t="n">
        <v>0</v>
      </c>
      <c r="W11" s="24" t="n">
        <v>0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0</v>
      </c>
      <c r="AC11" s="49" t="n">
        <f>SUM(AD11:AF11)</f>
        <v>0</v>
      </c>
      <c r="AD11" s="24" t="n">
        <v>0</v>
      </c>
      <c r="AE11" s="24" t="n">
        <v>0</v>
      </c>
      <c r="AF11" s="24" t="n">
        <v>0</v>
      </c>
      <c r="AG11" s="35" t="n">
        <v>0</v>
      </c>
      <c r="AH11" s="60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ht="35.2564102564103" customHeight="true">
      <c r="A12" s="40"/>
      <c r="B12" s="43"/>
      <c r="C12" s="14" t="s">
        <v>22</v>
      </c>
      <c r="D12" s="43"/>
      <c r="E12" s="46" t="s">
        <v>78</v>
      </c>
      <c r="F12" s="24" t="n">
        <v>3</v>
      </c>
      <c r="G12" s="49" t="n">
        <f>SUM(H12:J12)</f>
        <v>230</v>
      </c>
      <c r="H12" s="49" t="n">
        <v>230</v>
      </c>
      <c r="I12" s="24" t="n">
        <v>0</v>
      </c>
      <c r="J12" s="24" t="n">
        <v>0</v>
      </c>
      <c r="K12" s="49" t="n">
        <f>SUM(L12:AB12)</f>
        <v>25</v>
      </c>
      <c r="L12" s="24" t="n">
        <v>0</v>
      </c>
      <c r="M12" s="49" t="n">
        <v>19</v>
      </c>
      <c r="N12" s="49" t="n">
        <v>4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v>0</v>
      </c>
      <c r="T12" s="49" t="n">
        <v>2</v>
      </c>
      <c r="U12" s="24" t="n">
        <v>0</v>
      </c>
      <c r="V12" s="24" t="n">
        <v>0</v>
      </c>
      <c r="W12" s="24" t="n">
        <v>0</v>
      </c>
      <c r="X12" s="24" t="n">
        <v>0</v>
      </c>
      <c r="Y12" s="24" t="n">
        <v>0</v>
      </c>
      <c r="Z12" s="24" t="n">
        <v>0</v>
      </c>
      <c r="AA12" s="24" t="n">
        <v>0</v>
      </c>
      <c r="AB12" s="24" t="n">
        <v>0</v>
      </c>
      <c r="AC12" s="49" t="n">
        <f>SUM(AD12:AF12)</f>
        <v>45</v>
      </c>
      <c r="AD12" s="49" t="n">
        <v>39</v>
      </c>
      <c r="AE12" s="49" t="n">
        <v>3</v>
      </c>
      <c r="AF12" s="49" t="n">
        <v>3</v>
      </c>
      <c r="AG12" s="35" t="n">
        <v>0</v>
      </c>
      <c r="AH12" s="60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ht="35.2564102564103" customHeight="true">
      <c r="A13" s="40"/>
      <c r="B13" s="43"/>
      <c r="C13" s="14" t="s">
        <v>14</v>
      </c>
      <c r="D13" s="43"/>
      <c r="E13" s="46" t="s">
        <v>79</v>
      </c>
      <c r="F13" s="24" t="n">
        <f>SUM(F14:F15)</f>
        <v>82</v>
      </c>
      <c r="G13" s="49" t="n">
        <f>SUM(G14:G15)</f>
        <v>0</v>
      </c>
      <c r="H13" s="49" t="n">
        <f>SUM(H14:H15)</f>
        <v>0</v>
      </c>
      <c r="I13" s="49" t="n">
        <f>SUM(I14:I15)</f>
        <v>0</v>
      </c>
      <c r="J13" s="49" t="n">
        <f>SUM(J14:J15)</f>
        <v>0</v>
      </c>
      <c r="K13" s="49" t="n">
        <f>SUM(K14:K15)</f>
        <v>321</v>
      </c>
      <c r="L13" s="49" t="n">
        <f>SUM(L14:L15)</f>
        <v>0</v>
      </c>
      <c r="M13" s="49" t="n">
        <f>SUM(M14:M15)</f>
        <v>264</v>
      </c>
      <c r="N13" s="49" t="n">
        <f>SUM(N14:N15)</f>
        <v>37</v>
      </c>
      <c r="O13" s="49" t="n">
        <f>SUM(O14:O15)</f>
        <v>0</v>
      </c>
      <c r="P13" s="49" t="n">
        <f>SUM(P14:P15)</f>
        <v>0</v>
      </c>
      <c r="Q13" s="49" t="n">
        <f>SUM(Q14:Q15)</f>
        <v>0</v>
      </c>
      <c r="R13" s="49" t="n">
        <f>SUM(R14:R15)</f>
        <v>0</v>
      </c>
      <c r="S13" s="49" t="n">
        <f>SUM(S14:S15)</f>
        <v>0</v>
      </c>
      <c r="T13" s="49" t="n">
        <f>SUM(T14:T15)</f>
        <v>0</v>
      </c>
      <c r="U13" s="49" t="n">
        <f>SUM(U14:U15)</f>
        <v>0</v>
      </c>
      <c r="V13" s="49" t="n">
        <f>SUM(V14:V15)</f>
        <v>0</v>
      </c>
      <c r="W13" s="49" t="n">
        <f>SUM(W14:W15)</f>
        <v>2</v>
      </c>
      <c r="X13" s="49" t="n">
        <f>SUM(X14:X15)</f>
        <v>18</v>
      </c>
      <c r="Y13" s="49" t="n">
        <f>SUM(Y14:Y15)</f>
        <v>0</v>
      </c>
      <c r="Z13" s="49" t="n">
        <f>SUM(Z14:Z15)</f>
        <v>0</v>
      </c>
      <c r="AA13" s="49" t="n">
        <f>SUM(AA14:AA15)</f>
        <v>0</v>
      </c>
      <c r="AB13" s="49" t="n">
        <f>SUM(AB14:AB15)</f>
        <v>0</v>
      </c>
      <c r="AC13" s="49" t="n">
        <f>SUM(AC14:AC15)</f>
        <v>0</v>
      </c>
      <c r="AD13" s="49" t="n">
        <f>SUM(AD14:AD15)</f>
        <v>0</v>
      </c>
      <c r="AE13" s="49" t="n">
        <f>SUM(AE14:AE15)</f>
        <v>0</v>
      </c>
      <c r="AF13" s="49" t="n">
        <f>SUM(AF14:AF15)</f>
        <v>0</v>
      </c>
      <c r="AG13" s="59" t="n">
        <f>SUM(AG14:AG15)</f>
        <v>0</v>
      </c>
      <c r="AH13" s="60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ht="35.2564102564103" customHeight="true">
      <c r="A14" s="40"/>
      <c r="B14" s="43"/>
      <c r="C14" s="14" t="s">
        <v>14</v>
      </c>
      <c r="D14" s="43"/>
      <c r="E14" s="46" t="s">
        <v>80</v>
      </c>
      <c r="F14" s="24" t="n">
        <v>4</v>
      </c>
      <c r="G14" s="49" t="n">
        <f>SUM(H14:J14)</f>
        <v>0</v>
      </c>
      <c r="H14" s="24" t="n">
        <v>0</v>
      </c>
      <c r="I14" s="24" t="n">
        <v>0</v>
      </c>
      <c r="J14" s="24" t="n">
        <v>0</v>
      </c>
      <c r="K14" s="49" t="n">
        <f>SUM(L14:AB14)</f>
        <v>17</v>
      </c>
      <c r="L14" s="24" t="n">
        <v>0</v>
      </c>
      <c r="M14" s="49" t="n">
        <v>17</v>
      </c>
      <c r="N14" s="24" t="n">
        <v>0</v>
      </c>
      <c r="O14" s="24" t="n">
        <v>0</v>
      </c>
      <c r="P14" s="24" t="n">
        <v>0</v>
      </c>
      <c r="Q14" s="24" t="n">
        <v>0</v>
      </c>
      <c r="R14" s="24" t="n">
        <v>0</v>
      </c>
      <c r="S14" s="24" t="n">
        <v>0</v>
      </c>
      <c r="T14" s="24" t="n">
        <v>0</v>
      </c>
      <c r="U14" s="24" t="n">
        <v>0</v>
      </c>
      <c r="V14" s="24" t="n">
        <v>0</v>
      </c>
      <c r="W14" s="24" t="n">
        <v>0</v>
      </c>
      <c r="X14" s="24" t="n">
        <v>0</v>
      </c>
      <c r="Y14" s="24" t="n">
        <v>0</v>
      </c>
      <c r="Z14" s="24" t="n">
        <v>0</v>
      </c>
      <c r="AA14" s="24" t="n">
        <v>0</v>
      </c>
      <c r="AB14" s="24" t="n">
        <v>0</v>
      </c>
      <c r="AC14" s="49" t="n">
        <f>SUM(AD14:AF14)</f>
        <v>0</v>
      </c>
      <c r="AD14" s="24" t="n">
        <v>0</v>
      </c>
      <c r="AE14" s="24" t="n">
        <v>0</v>
      </c>
      <c r="AF14" s="24" t="n">
        <v>0</v>
      </c>
      <c r="AG14" s="35" t="n">
        <v>0</v>
      </c>
      <c r="AH14" s="60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ht="35.2564102564103" customHeight="true">
      <c r="A15" s="40"/>
      <c r="B15" s="43"/>
      <c r="C15" s="14" t="s">
        <v>14</v>
      </c>
      <c r="D15" s="43"/>
      <c r="E15" s="46" t="s">
        <v>81</v>
      </c>
      <c r="F15" s="24" t="n">
        <v>78</v>
      </c>
      <c r="G15" s="49" t="n">
        <f>SUM(H15:J15)</f>
        <v>0</v>
      </c>
      <c r="H15" s="24" t="n">
        <v>0</v>
      </c>
      <c r="I15" s="24" t="n">
        <v>0</v>
      </c>
      <c r="J15" s="24" t="n">
        <v>0</v>
      </c>
      <c r="K15" s="49" t="n">
        <f>SUM(L15:AB15)</f>
        <v>304</v>
      </c>
      <c r="L15" s="24" t="n">
        <v>0</v>
      </c>
      <c r="M15" s="49" t="n">
        <v>247</v>
      </c>
      <c r="N15" s="49" t="n">
        <v>37</v>
      </c>
      <c r="O15" s="24" t="n">
        <v>0</v>
      </c>
      <c r="P15" s="24" t="n">
        <v>0</v>
      </c>
      <c r="Q15" s="24" t="n">
        <v>0</v>
      </c>
      <c r="R15" s="24" t="n">
        <v>0</v>
      </c>
      <c r="S15" s="24" t="n">
        <v>0</v>
      </c>
      <c r="T15" s="24" t="n">
        <v>0</v>
      </c>
      <c r="U15" s="24" t="n">
        <v>0</v>
      </c>
      <c r="V15" s="24" t="n">
        <v>0</v>
      </c>
      <c r="W15" s="49" t="n">
        <v>2</v>
      </c>
      <c r="X15" s="49" t="n">
        <v>18</v>
      </c>
      <c r="Y15" s="24" t="n">
        <v>0</v>
      </c>
      <c r="Z15" s="24" t="n">
        <v>0</v>
      </c>
      <c r="AA15" s="24" t="n">
        <v>0</v>
      </c>
      <c r="AB15" s="24" t="n">
        <v>0</v>
      </c>
      <c r="AC15" s="49" t="n">
        <f>SUM(AD15:AF15)</f>
        <v>0</v>
      </c>
      <c r="AD15" s="24" t="n">
        <v>0</v>
      </c>
      <c r="AE15" s="24" t="n">
        <v>0</v>
      </c>
      <c r="AF15" s="24" t="n">
        <v>0</v>
      </c>
      <c r="AG15" s="35" t="n">
        <v>0</v>
      </c>
      <c r="AH15" s="60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ht="35.2564102564103" customHeight="true">
      <c r="A16" s="40"/>
      <c r="B16" s="43"/>
      <c r="C16" s="14" t="s">
        <v>15</v>
      </c>
      <c r="D16" s="43"/>
      <c r="E16" s="46" t="s">
        <v>82</v>
      </c>
      <c r="F16" s="24" t="n">
        <f>SUM(F17:F18)</f>
        <v>33</v>
      </c>
      <c r="G16" s="49" t="n">
        <f>SUM(G17:G18)</f>
        <v>2231</v>
      </c>
      <c r="H16" s="49" t="n">
        <f>SUM(H17:H18)</f>
        <v>0</v>
      </c>
      <c r="I16" s="49" t="n">
        <f>SUM(I17:I18)</f>
        <v>1080</v>
      </c>
      <c r="J16" s="49" t="n">
        <f>SUM(J17:J18)</f>
        <v>1151</v>
      </c>
      <c r="K16" s="49" t="n">
        <f>SUM(K17:K18)</f>
        <v>584</v>
      </c>
      <c r="L16" s="49" t="n">
        <f>SUM(L17:L18)</f>
        <v>0</v>
      </c>
      <c r="M16" s="49" t="n">
        <f>SUM(M17:M18)</f>
        <v>527</v>
      </c>
      <c r="N16" s="49" t="n">
        <f>SUM(N17:N18)</f>
        <v>57</v>
      </c>
      <c r="O16" s="49" t="n">
        <f>SUM(O17:O18)</f>
        <v>0</v>
      </c>
      <c r="P16" s="49" t="n">
        <f>SUM(P17:P18)</f>
        <v>0</v>
      </c>
      <c r="Q16" s="49" t="n">
        <f>SUM(Q17:Q18)</f>
        <v>0</v>
      </c>
      <c r="R16" s="49" t="n">
        <f>SUM(R17:R18)</f>
        <v>0</v>
      </c>
      <c r="S16" s="49" t="n">
        <f>SUM(S17:S18)</f>
        <v>0</v>
      </c>
      <c r="T16" s="49" t="n">
        <f>SUM(T17:T18)</f>
        <v>0</v>
      </c>
      <c r="U16" s="49" t="n">
        <f>SUM(U17:U18)</f>
        <v>0</v>
      </c>
      <c r="V16" s="49" t="n">
        <f>SUM(V17:V18)</f>
        <v>0</v>
      </c>
      <c r="W16" s="49" t="n">
        <f>SUM(W17:W18)</f>
        <v>0</v>
      </c>
      <c r="X16" s="49" t="n">
        <f>SUM(X17:X18)</f>
        <v>0</v>
      </c>
      <c r="Y16" s="49" t="n">
        <f>SUM(Y17:Y18)</f>
        <v>0</v>
      </c>
      <c r="Z16" s="49" t="n">
        <f>SUM(Z17:Z18)</f>
        <v>0</v>
      </c>
      <c r="AA16" s="49" t="n">
        <f>SUM(AA17:AA18)</f>
        <v>0</v>
      </c>
      <c r="AB16" s="49" t="n">
        <f>SUM(AB17:AB18)</f>
        <v>0</v>
      </c>
      <c r="AC16" s="49" t="n">
        <f>SUM(AC17:AC18)</f>
        <v>646</v>
      </c>
      <c r="AD16" s="49" t="n">
        <f>SUM(AD17:AD18)</f>
        <v>0</v>
      </c>
      <c r="AE16" s="49" t="n">
        <f>SUM(AE17:AE18)</f>
        <v>0</v>
      </c>
      <c r="AF16" s="49" t="n">
        <f>SUM(AF17:AF18)</f>
        <v>646</v>
      </c>
      <c r="AG16" s="59" t="n">
        <f>SUM(AG17:AG18)</f>
        <v>0</v>
      </c>
      <c r="AH16" s="60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ht="35.2564102564103" customHeight="true">
      <c r="A17" s="40"/>
      <c r="B17" s="43"/>
      <c r="C17" s="14" t="s">
        <v>15</v>
      </c>
      <c r="D17" s="43"/>
      <c r="E17" s="46" t="s">
        <v>83</v>
      </c>
      <c r="F17" s="24" t="n">
        <v>0</v>
      </c>
      <c r="G17" s="49" t="n">
        <f>SUM(H17:J17)</f>
        <v>0</v>
      </c>
      <c r="H17" s="24" t="n">
        <v>0</v>
      </c>
      <c r="I17" s="24" t="n">
        <v>0</v>
      </c>
      <c r="J17" s="24" t="n">
        <v>0</v>
      </c>
      <c r="K17" s="49" t="n">
        <f>SUM(L17:AB17)</f>
        <v>0</v>
      </c>
      <c r="L17" s="24" t="n">
        <v>0</v>
      </c>
      <c r="M17" s="24" t="n">
        <v>0</v>
      </c>
      <c r="N17" s="24" t="n">
        <v>0</v>
      </c>
      <c r="O17" s="24" t="n">
        <v>0</v>
      </c>
      <c r="P17" s="24" t="n">
        <v>0</v>
      </c>
      <c r="Q17" s="24" t="n">
        <v>0</v>
      </c>
      <c r="R17" s="24" t="n">
        <v>0</v>
      </c>
      <c r="S17" s="24" t="n">
        <v>0</v>
      </c>
      <c r="T17" s="24" t="n">
        <v>0</v>
      </c>
      <c r="U17" s="24" t="n">
        <v>0</v>
      </c>
      <c r="V17" s="24" t="n">
        <v>0</v>
      </c>
      <c r="W17" s="24" t="n">
        <v>0</v>
      </c>
      <c r="X17" s="24" t="n">
        <v>0</v>
      </c>
      <c r="Y17" s="24" t="n">
        <v>0</v>
      </c>
      <c r="Z17" s="24" t="n">
        <v>0</v>
      </c>
      <c r="AA17" s="24" t="n">
        <v>0</v>
      </c>
      <c r="AB17" s="24" t="n">
        <v>0</v>
      </c>
      <c r="AC17" s="49" t="n">
        <f>SUM(AD17:AF17)</f>
        <v>0</v>
      </c>
      <c r="AD17" s="24" t="n">
        <v>0</v>
      </c>
      <c r="AE17" s="24" t="n">
        <v>0</v>
      </c>
      <c r="AF17" s="24" t="n">
        <v>0</v>
      </c>
      <c r="AG17" s="35" t="n">
        <v>0</v>
      </c>
      <c r="AH17" s="60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ht="35.2564102564103" customHeight="true">
      <c r="A18" s="40"/>
      <c r="B18" s="43"/>
      <c r="C18" s="14" t="s">
        <v>15</v>
      </c>
      <c r="D18" s="43"/>
      <c r="E18" s="46" t="s">
        <v>84</v>
      </c>
      <c r="F18" s="24" t="n">
        <v>33</v>
      </c>
      <c r="G18" s="49" t="n">
        <f>SUM(H18:J18)</f>
        <v>2231</v>
      </c>
      <c r="H18" s="24" t="n">
        <v>0</v>
      </c>
      <c r="I18" s="49" t="n">
        <v>1080</v>
      </c>
      <c r="J18" s="49" t="n">
        <v>1151</v>
      </c>
      <c r="K18" s="49" t="n">
        <f>SUM(L18:AB18)</f>
        <v>584</v>
      </c>
      <c r="L18" s="24" t="n">
        <v>0</v>
      </c>
      <c r="M18" s="49" t="n">
        <v>527</v>
      </c>
      <c r="N18" s="49" t="n">
        <v>57</v>
      </c>
      <c r="O18" s="24" t="n">
        <v>0</v>
      </c>
      <c r="P18" s="24" t="n">
        <v>0</v>
      </c>
      <c r="Q18" s="24" t="n">
        <v>0</v>
      </c>
      <c r="R18" s="24" t="n">
        <v>0</v>
      </c>
      <c r="S18" s="24" t="n">
        <v>0</v>
      </c>
      <c r="T18" s="24" t="n">
        <v>0</v>
      </c>
      <c r="U18" s="24" t="n">
        <v>0</v>
      </c>
      <c r="V18" s="24" t="n">
        <v>0</v>
      </c>
      <c r="W18" s="24" t="n">
        <v>0</v>
      </c>
      <c r="X18" s="24" t="n">
        <v>0</v>
      </c>
      <c r="Y18" s="24" t="n">
        <v>0</v>
      </c>
      <c r="Z18" s="24" t="n">
        <v>0</v>
      </c>
      <c r="AA18" s="24" t="n">
        <v>0</v>
      </c>
      <c r="AB18" s="24" t="n">
        <v>0</v>
      </c>
      <c r="AC18" s="49" t="n">
        <f>SUM(AD18:AF18)</f>
        <v>646</v>
      </c>
      <c r="AD18" s="24" t="n">
        <v>0</v>
      </c>
      <c r="AE18" s="24" t="n">
        <v>0</v>
      </c>
      <c r="AF18" s="49" t="n">
        <v>646</v>
      </c>
      <c r="AG18" s="35" t="n">
        <v>0</v>
      </c>
      <c r="AH18" s="60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ht="35.2564102564103" customHeight="true">
      <c r="A19" s="40"/>
      <c r="B19" s="43"/>
      <c r="C19" s="14" t="s">
        <v>70</v>
      </c>
      <c r="D19" s="43"/>
      <c r="E19" s="46" t="s">
        <v>85</v>
      </c>
      <c r="F19" s="24" t="n">
        <f>SUM(F20:F21)</f>
        <v>0</v>
      </c>
      <c r="G19" s="49" t="n">
        <f>SUM(G20:G21)</f>
        <v>0</v>
      </c>
      <c r="H19" s="49" t="n">
        <f>SUM(H20:H21)</f>
        <v>0</v>
      </c>
      <c r="I19" s="49" t="n">
        <f>SUM(I20:I21)</f>
        <v>0</v>
      </c>
      <c r="J19" s="49" t="n">
        <f>SUM(J20:J21)</f>
        <v>0</v>
      </c>
      <c r="K19" s="49" t="n">
        <f>SUM(K20:K21)</f>
        <v>0</v>
      </c>
      <c r="L19" s="49" t="n">
        <f>SUM(L20:L21)</f>
        <v>0</v>
      </c>
      <c r="M19" s="49" t="n">
        <f>SUM(M20:M21)</f>
        <v>0</v>
      </c>
      <c r="N19" s="49" t="n">
        <f>SUM(N20:N21)</f>
        <v>0</v>
      </c>
      <c r="O19" s="49" t="n">
        <f>SUM(O20:O21)</f>
        <v>0</v>
      </c>
      <c r="P19" s="49" t="n">
        <f>SUM(P20:P21)</f>
        <v>0</v>
      </c>
      <c r="Q19" s="49" t="n">
        <f>SUM(Q20:Q21)</f>
        <v>0</v>
      </c>
      <c r="R19" s="49" t="n">
        <f>SUM(R20:R21)</f>
        <v>0</v>
      </c>
      <c r="S19" s="49" t="n">
        <f>SUM(S20:S21)</f>
        <v>0</v>
      </c>
      <c r="T19" s="49" t="n">
        <f>SUM(T20:T21)</f>
        <v>0</v>
      </c>
      <c r="U19" s="49" t="n">
        <f>SUM(U20:U21)</f>
        <v>0</v>
      </c>
      <c r="V19" s="49" t="n">
        <f>SUM(V20:V21)</f>
        <v>0</v>
      </c>
      <c r="W19" s="49" t="n">
        <f>SUM(W20:W21)</f>
        <v>0</v>
      </c>
      <c r="X19" s="49" t="n">
        <f>SUM(X20:X21)</f>
        <v>0</v>
      </c>
      <c r="Y19" s="49" t="n">
        <f>SUM(Y20:Y21)</f>
        <v>0</v>
      </c>
      <c r="Z19" s="49" t="n">
        <f>SUM(Z20:Z21)</f>
        <v>0</v>
      </c>
      <c r="AA19" s="49" t="n">
        <f>SUM(AA20:AA21)</f>
        <v>0</v>
      </c>
      <c r="AB19" s="49" t="n">
        <f>SUM(AB20:AB21)</f>
        <v>0</v>
      </c>
      <c r="AC19" s="49" t="n">
        <f>SUM(AC20:AC21)</f>
        <v>0</v>
      </c>
      <c r="AD19" s="49" t="n">
        <f>SUM(AD20:AD21)</f>
        <v>0</v>
      </c>
      <c r="AE19" s="49" t="n">
        <f>SUM(AE20:AE21)</f>
        <v>0</v>
      </c>
      <c r="AF19" s="49" t="n">
        <f>SUM(AF20:AF21)</f>
        <v>0</v>
      </c>
      <c r="AG19" s="59" t="n">
        <f>SUM(AG20:AG21)</f>
        <v>0</v>
      </c>
      <c r="AH19" s="60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ht="35.2564102564103" customHeight="true">
      <c r="A20" s="40"/>
      <c r="B20" s="43"/>
      <c r="C20" s="14" t="s">
        <v>70</v>
      </c>
      <c r="D20" s="43"/>
      <c r="E20" s="46" t="s">
        <v>86</v>
      </c>
      <c r="F20" s="24" t="n">
        <v>0</v>
      </c>
      <c r="G20" s="49" t="n">
        <f>SUM(H20:J20)</f>
        <v>0</v>
      </c>
      <c r="H20" s="24" t="n">
        <v>0</v>
      </c>
      <c r="I20" s="24" t="n">
        <v>0</v>
      </c>
      <c r="J20" s="24" t="n">
        <v>0</v>
      </c>
      <c r="K20" s="49" t="n">
        <f>SUM(L20:AB20)</f>
        <v>0</v>
      </c>
      <c r="L20" s="24" t="n">
        <v>0</v>
      </c>
      <c r="M20" s="24" t="n">
        <v>0</v>
      </c>
      <c r="N20" s="24" t="n">
        <v>0</v>
      </c>
      <c r="O20" s="24" t="n">
        <v>0</v>
      </c>
      <c r="P20" s="24" t="n">
        <v>0</v>
      </c>
      <c r="Q20" s="24" t="n">
        <v>0</v>
      </c>
      <c r="R20" s="24" t="n">
        <v>0</v>
      </c>
      <c r="S20" s="24" t="n">
        <v>0</v>
      </c>
      <c r="T20" s="24" t="n">
        <v>0</v>
      </c>
      <c r="U20" s="24" t="n">
        <v>0</v>
      </c>
      <c r="V20" s="24" t="n">
        <v>0</v>
      </c>
      <c r="W20" s="24" t="n">
        <v>0</v>
      </c>
      <c r="X20" s="24" t="n">
        <v>0</v>
      </c>
      <c r="Y20" s="24" t="n">
        <v>0</v>
      </c>
      <c r="Z20" s="24" t="n">
        <v>0</v>
      </c>
      <c r="AA20" s="24" t="n">
        <v>0</v>
      </c>
      <c r="AB20" s="24" t="n">
        <v>0</v>
      </c>
      <c r="AC20" s="49" t="n">
        <f>SUM(AD20:AF20)</f>
        <v>0</v>
      </c>
      <c r="AD20" s="24" t="n">
        <v>0</v>
      </c>
      <c r="AE20" s="24" t="n">
        <v>0</v>
      </c>
      <c r="AF20" s="24" t="n">
        <v>0</v>
      </c>
      <c r="AG20" s="35" t="n">
        <v>0</v>
      </c>
      <c r="AH20" s="60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ht="35.2564102564103" customHeight="true">
      <c r="A21" s="40"/>
      <c r="B21" s="43"/>
      <c r="C21" s="14" t="s">
        <v>70</v>
      </c>
      <c r="D21" s="43"/>
      <c r="E21" s="46" t="s">
        <v>87</v>
      </c>
      <c r="F21" s="24" t="n">
        <v>0</v>
      </c>
      <c r="G21" s="49" t="n">
        <f>SUM(H21:J21)</f>
        <v>0</v>
      </c>
      <c r="H21" s="24" t="n">
        <v>0</v>
      </c>
      <c r="I21" s="24" t="n">
        <v>0</v>
      </c>
      <c r="J21" s="24" t="n">
        <v>0</v>
      </c>
      <c r="K21" s="49" t="n">
        <f>SUM(L21:AB21)</f>
        <v>0</v>
      </c>
      <c r="L21" s="24" t="n">
        <v>0</v>
      </c>
      <c r="M21" s="24" t="n">
        <v>0</v>
      </c>
      <c r="N21" s="24" t="n">
        <v>0</v>
      </c>
      <c r="O21" s="24" t="n">
        <v>0</v>
      </c>
      <c r="P21" s="24" t="n">
        <v>0</v>
      </c>
      <c r="Q21" s="24" t="n">
        <v>0</v>
      </c>
      <c r="R21" s="24" t="n">
        <v>0</v>
      </c>
      <c r="S21" s="24" t="n">
        <v>0</v>
      </c>
      <c r="T21" s="24" t="n">
        <v>0</v>
      </c>
      <c r="U21" s="24" t="n">
        <v>0</v>
      </c>
      <c r="V21" s="24" t="n">
        <v>0</v>
      </c>
      <c r="W21" s="24" t="n">
        <v>0</v>
      </c>
      <c r="X21" s="24" t="n">
        <v>0</v>
      </c>
      <c r="Y21" s="24" t="n">
        <v>0</v>
      </c>
      <c r="Z21" s="24" t="n">
        <v>0</v>
      </c>
      <c r="AA21" s="24" t="n">
        <v>0</v>
      </c>
      <c r="AB21" s="24" t="n">
        <v>0</v>
      </c>
      <c r="AC21" s="49" t="n">
        <f>SUM(AD21:AF21)</f>
        <v>0</v>
      </c>
      <c r="AD21" s="24" t="n">
        <v>0</v>
      </c>
      <c r="AE21" s="24" t="n">
        <v>0</v>
      </c>
      <c r="AF21" s="24" t="n">
        <v>0</v>
      </c>
      <c r="AG21" s="35" t="n">
        <v>0</v>
      </c>
      <c r="AH21" s="60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ht="22.2856570512821" customHeight="true">
      <c r="A22" s="7"/>
      <c r="B22" s="7"/>
      <c r="C22" s="19"/>
      <c r="D22" s="20"/>
      <c r="E22" s="47"/>
      <c r="F22" s="47"/>
      <c r="G22" s="20"/>
      <c r="H22" s="20"/>
      <c r="I22" s="20"/>
      <c r="J22" s="19"/>
      <c r="K22" s="19"/>
      <c r="L22" s="20"/>
      <c r="M22" s="19"/>
      <c r="N22" s="7"/>
      <c r="O22" s="7"/>
      <c r="P22" s="52"/>
      <c r="Q22" s="19"/>
      <c r="R22" s="19"/>
      <c r="S22" s="19"/>
      <c r="T22" s="7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5"/>
      <c r="AI22" s="15"/>
      <c r="AJ22" s="15"/>
      <c r="AK22" s="15"/>
      <c r="AL22" s="15"/>
      <c r="AM22" s="15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</row>
    <row r="23" ht="22.2856570512821" customHeight="true">
      <c r="A23" s="8"/>
      <c r="B23" s="15"/>
      <c r="C23" s="15"/>
      <c r="D23" s="15"/>
      <c r="E23" s="15"/>
      <c r="F23" s="15"/>
      <c r="G23" s="8"/>
      <c r="H23" s="8"/>
      <c r="I23" s="15"/>
      <c r="J23" s="15"/>
      <c r="K23" s="15"/>
      <c r="L23" s="15"/>
      <c r="M23" s="15"/>
      <c r="N23" s="8"/>
      <c r="O23" s="8"/>
      <c r="P23" s="38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</row>
    <row r="24" ht="22.0853365384615" customHeight="true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53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</row>
    <row r="25" ht="16.6266025641026" customHeight="true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</row>
    <row r="26" ht="16.6266025641026" customHeight="true">
      <c r="A26" s="41"/>
      <c r="B26" s="44"/>
      <c r="C26" s="44"/>
      <c r="D26" s="44"/>
      <c r="E26" s="4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</row>
    <row r="27" ht="16.6266025641026" customHeight="true">
      <c r="A27" s="41"/>
      <c r="B27" s="44"/>
      <c r="C27" s="44"/>
      <c r="D27" s="44"/>
      <c r="E27" s="4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</row>
    <row r="28" ht="16.6266025641026" customHeight="true">
      <c r="A28" s="41"/>
      <c r="B28" s="44"/>
      <c r="C28" s="44"/>
      <c r="D28" s="44"/>
      <c r="E28" s="4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</row>
    <row r="29" ht="16.6266025641026" customHeight="true">
      <c r="A29" s="42"/>
      <c r="B29" s="8"/>
      <c r="C29" s="8"/>
      <c r="D29" s="8"/>
      <c r="E29" s="4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</row>
    <row r="30" ht="16.6266025641026" customHeight="true">
      <c r="A30" s="42"/>
      <c r="B30" s="8"/>
      <c r="C30" s="8"/>
      <c r="D30" s="8"/>
      <c r="E30" s="4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</row>
    <row r="31" ht="16.6266025641026" customHeight="true">
      <c r="A31" s="42"/>
      <c r="B31" s="8"/>
      <c r="C31" s="8"/>
      <c r="D31" s="8"/>
      <c r="E31" s="4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</row>
    <row r="32" ht="16.6266025641026" customHeight="true">
      <c r="A32" s="42"/>
      <c r="B32" s="8"/>
      <c r="C32" s="8"/>
      <c r="D32" s="8"/>
      <c r="E32" s="4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</row>
    <row r="33" ht="16.6266025641026" customHeight="true">
      <c r="A33" s="42"/>
      <c r="B33" s="8"/>
      <c r="C33" s="8"/>
      <c r="D33" s="8"/>
      <c r="E33" s="4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</row>
    <row r="34" ht="16.6266025641026" customHeight="true">
      <c r="A34" s="42"/>
      <c r="B34" s="8"/>
      <c r="C34" s="8"/>
      <c r="D34" s="8"/>
      <c r="E34" s="4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ht="16.6266025641026" customHeight="true">
      <c r="A35" s="42"/>
      <c r="B35" s="8"/>
      <c r="C35" s="8"/>
      <c r="D35" s="8"/>
      <c r="E35" s="4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  <row r="36" ht="16.6266025641026" customHeight="true">
      <c r="A36" s="42"/>
      <c r="B36" s="8"/>
      <c r="C36" s="8"/>
      <c r="D36" s="8"/>
      <c r="E36" s="4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</row>
    <row r="37" ht="16.6266025641026" customHeight="true">
      <c r="A37" s="42"/>
      <c r="B37" s="8"/>
      <c r="C37" s="8"/>
      <c r="D37" s="8"/>
      <c r="E37" s="4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</row>
    <row r="38" ht="16.6266025641026" customHeight="true">
      <c r="A38" s="4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</row>
    <row r="39" ht="16.6266025641026" customHeight="true">
      <c r="A39" s="4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</row>
    <row r="40" ht="16.6266025641026" customHeight="true">
      <c r="A40" s="4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</row>
    <row r="41" ht="16.6266025641026" customHeight="true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</row>
    <row r="42" ht="16.6266025641026" customHeight="true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</row>
    <row r="43" ht="16.6266025641026" customHeight="true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</row>
    <row r="44" ht="16.6266025641026" customHeight="true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</row>
    <row r="45" ht="16.6266025641026" customHeight="true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</row>
    <row r="46" ht="16.6266025641026" customHeight="true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</row>
    <row r="47" ht="16.6266025641026" customHeight="true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</row>
    <row r="48" ht="16.6266025641026" customHeight="true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</row>
    <row r="49" ht="16.6266025641026" customHeight="true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</row>
    <row r="50" ht="16.6266025641026" customHeight="true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ht="16.6266025641026" customHeight="true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</row>
    <row r="52" ht="16.6266025641026" customHeight="true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</row>
    <row r="53" ht="16.6266025641026" customHeight="true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</row>
    <row r="54" ht="16.6266025641026" customHeight="true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</row>
    <row r="55" ht="16.6266025641026" customHeight="true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</row>
    <row r="56" ht="16.6266025641026" customHeight="true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</row>
    <row r="57" ht="16.6266025641026" customHeight="true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</row>
    <row r="58" ht="16.6266025641026" customHeight="true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</row>
    <row r="59" ht="16.6266025641026" customHeight="true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</row>
    <row r="60" ht="16.6266025641026" customHeight="true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</row>
    <row r="61" ht="16.6266025641026" customHeight="true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</row>
    <row r="62" ht="16.6266025641026" customHeight="true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</row>
    <row r="63" ht="16.6266025641026" customHeight="true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</row>
    <row r="64" ht="16.6266025641026" customHeight="true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</row>
    <row r="65" ht="16.6266025641026" customHeight="true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</row>
    <row r="66" ht="16.6266025641026" customHeight="true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</row>
    <row r="67" ht="16.6266025641026" customHeight="true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</row>
    <row r="68" ht="16.6266025641026" customHeight="true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</row>
    <row r="69" ht="16.6266025641026" customHeight="true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</row>
    <row r="70" ht="16.6266025641026" customHeight="true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</row>
    <row r="71" ht="16.6266025641026" customHeight="true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</row>
    <row r="72" ht="16.6266025641026" customHeight="true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</row>
    <row r="73" ht="16.6266025641026" customHeight="true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</row>
    <row r="74" ht="16.6266025641026" customHeight="true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</row>
    <row r="75" ht="16.6266025641026" customHeight="true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</row>
    <row r="76" ht="16.6266025641026" customHeight="true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</row>
    <row r="77" ht="16.6266025641026" customHeight="true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</row>
    <row r="78" ht="16.6266025641026" customHeight="true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</row>
    <row r="79" ht="16.6266025641026" customHeight="true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</row>
    <row r="80" ht="16.6266025641026" customHeight="true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</row>
    <row r="81" ht="16.6266025641026" customHeight="true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</row>
    <row r="82" ht="16.6266025641026" customHeight="true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</row>
    <row r="83" ht="16.6266025641026" customHeight="true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</row>
    <row r="84" ht="16.6266025641026" customHeight="true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</row>
    <row r="85" ht="16.6266025641026" customHeight="true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</row>
    <row r="86" ht="16.6266025641026" customHeight="true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</row>
    <row r="87" ht="16.6266025641026" customHeight="true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</row>
    <row r="88" ht="16.6266025641026" customHeight="true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</row>
    <row r="89" ht="16.6266025641026" customHeight="true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</row>
    <row r="90" ht="16.6266025641026" customHeight="true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</row>
    <row r="91" ht="16.6266025641026" customHeight="true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</row>
    <row r="92" ht="16.6266025641026" customHeight="true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</row>
    <row r="93" ht="16.6266025641026" customHeight="true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</row>
    <row r="94" ht="16.6266025641026" customHeight="true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</row>
    <row r="95" ht="16.6266025641026" customHeight="true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</row>
    <row r="96" ht="16.6266025641026" customHeight="true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</row>
    <row r="97" ht="16.6266025641026" customHeight="true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</row>
    <row r="98" ht="16.6266025641026" customHeight="true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</row>
    <row r="99" ht="16.6266025641026" customHeight="true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</row>
    <row r="100" ht="16.6266025641026" customHeight="true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</row>
    <row r="101" ht="16.6266025641026" customHeight="true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</row>
    <row r="102" ht="16.6266025641026" customHeight="true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</row>
    <row r="103" ht="16.6266025641026" customHeight="true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</row>
    <row r="104" ht="16.6266025641026" customHeight="true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</row>
    <row r="105" ht="16.6266025641026" customHeight="true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</row>
    <row r="106" ht="16.6266025641026" customHeight="true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</row>
    <row r="107" ht="16.6266025641026" customHeight="true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</row>
    <row r="108" ht="16.6266025641026" customHeight="true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</row>
    <row r="109" ht="16.6266025641026" customHeight="true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</row>
    <row r="110" ht="16.6266025641026" customHeight="true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</row>
    <row r="111" ht="16.6266025641026" customHeight="true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</row>
    <row r="112" ht="16.6266025641026" customHeight="true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</row>
    <row r="113" ht="16.6266025641026" customHeight="true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</row>
    <row r="114" ht="16.6266025641026" customHeight="true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</row>
    <row r="115" ht="16.6266025641026" customHeight="true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</row>
    <row r="116" ht="16.6266025641026" customHeight="true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</row>
    <row r="117" ht="16.6266025641026" customHeight="true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</row>
    <row r="118" ht="16.6266025641026" customHeight="true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</row>
    <row r="119" ht="16.6266025641026" customHeight="true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</row>
    <row r="120" ht="16.6266025641026" customHeight="true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</row>
    <row r="121" ht="16.6266025641026" customHeight="true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</row>
    <row r="122" ht="16.6266025641026" customHeight="true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</row>
    <row r="123" ht="16.6266025641026" customHeight="true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</row>
    <row r="124" ht="16.6266025641026" customHeight="true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</row>
    <row r="125" ht="16.6266025641026" customHeight="true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</row>
    <row r="126" ht="16.6266025641026" customHeight="true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</row>
    <row r="127" ht="16.6266025641026" customHeight="true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</row>
    <row r="128" ht="16.6266025641026" customHeight="true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</row>
    <row r="129" ht="16.6266025641026" customHeight="true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</row>
    <row r="130" ht="16.6266025641026" customHeight="true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</row>
    <row r="131" ht="16.6266025641026" customHeight="true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</row>
    <row r="132" ht="16.6266025641026" customHeight="true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</row>
    <row r="133" ht="16.6266025641026" customHeight="true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</row>
    <row r="134" ht="16.6266025641026" customHeight="true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</row>
    <row r="135" ht="16.6266025641026" customHeight="true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</row>
    <row r="136" ht="16.6266025641026" customHeight="true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</row>
    <row r="137" ht="16.6266025641026" customHeight="true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</row>
    <row r="138" ht="16.6266025641026" customHeight="true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</row>
    <row r="139" ht="16.6266025641026" customHeight="true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</row>
    <row r="140" ht="16.6266025641026" customHeight="true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</row>
    <row r="141" ht="16.6266025641026" customHeight="true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</row>
    <row r="142" ht="16.6266025641026" customHeight="true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</row>
    <row r="143" ht="16.6266025641026" customHeight="true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</row>
    <row r="144" ht="16.6266025641026" customHeight="true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</row>
    <row r="145" ht="16.6266025641026" customHeight="true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</row>
    <row r="146" ht="16.6266025641026" customHeight="true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</row>
    <row r="147" ht="16.6266025641026" customHeight="true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</row>
    <row r="148" ht="16.6266025641026" customHeight="true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</row>
    <row r="149" ht="16.6266025641026" customHeight="true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</row>
    <row r="150" ht="16.6266025641026" customHeight="true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</row>
    <row r="151" ht="16.6266025641026" customHeight="true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</row>
    <row r="152" ht="16.6266025641026" customHeight="true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</row>
    <row r="153" ht="16.6266025641026" customHeight="true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</row>
    <row r="154" ht="16.6266025641026" customHeight="true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</row>
    <row r="155" ht="16.6266025641026" customHeight="true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</row>
    <row r="156" ht="16.6266025641026" customHeight="true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</row>
    <row r="157" ht="16.6266025641026" customHeight="true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</row>
    <row r="158" ht="16.6266025641026" customHeight="true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</row>
    <row r="159" ht="16.6266025641026" customHeight="true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</row>
    <row r="160" ht="16.6266025641026" customHeight="true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</row>
    <row r="161" ht="16.6266025641026" customHeight="true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</row>
    <row r="162" ht="16.6266025641026" customHeight="true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</row>
    <row r="163" ht="16.6266025641026" customHeight="true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</row>
    <row r="164" ht="16.6266025641026" customHeight="true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</row>
    <row r="165" ht="16.6266025641026" customHeight="true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</row>
    <row r="166" ht="16.6266025641026" customHeight="true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</row>
    <row r="167" ht="16.6266025641026" customHeight="true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</row>
    <row r="168" ht="16.6266025641026" customHeight="true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</row>
    <row r="169" ht="16.6266025641026" customHeight="true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</row>
    <row r="170" ht="16.6266025641026" customHeight="true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</row>
    <row r="171" ht="16.6266025641026" customHeight="true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</row>
    <row r="172" ht="16.6266025641026" customHeight="true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</row>
    <row r="173" ht="16.6266025641026" customHeight="true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</row>
    <row r="174" ht="16.6266025641026" customHeight="true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</row>
    <row r="175" ht="16.6266025641026" customHeight="true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</row>
    <row r="176" ht="16.6266025641026" customHeight="true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</row>
    <row r="177" ht="16.6266025641026" customHeight="true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</row>
    <row r="178" ht="16.6266025641026" customHeight="true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</row>
    <row r="179" ht="16.6266025641026" customHeight="true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</row>
    <row r="180" ht="16.6266025641026" customHeight="true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</row>
    <row r="181" ht="16.6266025641026" customHeight="true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</row>
    <row r="182" ht="16.6266025641026" customHeight="true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</row>
    <row r="183" ht="16.6266025641026" customHeight="true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</row>
    <row r="184" ht="16.6266025641026" customHeight="true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</row>
    <row r="185" ht="16.6266025641026" customHeight="true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</row>
    <row r="186" ht="16.6266025641026" customHeight="true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</row>
    <row r="187" ht="16.6266025641026" customHeight="true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</row>
    <row r="188" ht="16.6266025641026" customHeight="true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</row>
    <row r="189" ht="16.6266025641026" customHeight="true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</row>
    <row r="190" ht="16.6266025641026" customHeight="true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</row>
    <row r="191" ht="16.6266025641026" customHeight="true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</row>
    <row r="192" ht="16.6266025641026" customHeight="true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</row>
    <row r="193" ht="16.6266025641026" customHeight="true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</row>
    <row r="194" ht="16.6266025641026" customHeight="true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</row>
    <row r="195" ht="16.6266025641026" customHeight="true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</row>
    <row r="196" ht="16.6266025641026" customHeight="true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</row>
    <row r="197" ht="16.6266025641026" customHeight="true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</row>
    <row r="198" ht="16.6266025641026" customHeight="true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</row>
    <row r="199" ht="16.6266025641026" customHeight="true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</row>
    <row r="200" ht="16.6266025641026" customHeight="true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</row>
  </sheetData>
  <mergeCells>
    <mergeCell ref="AE4:AG4"/>
    <mergeCell ref="K5:AB5"/>
    <mergeCell ref="A1:C1"/>
    <mergeCell ref="A2:C2"/>
    <mergeCell ref="A3:AG3"/>
    <mergeCell ref="AC1:AD1"/>
    <mergeCell ref="AC2:AD2"/>
    <mergeCell ref="AE1:AG1"/>
    <mergeCell ref="AE2:AG2"/>
    <mergeCell ref="A5:D5"/>
    <mergeCell ref="E5:E6"/>
    <mergeCell ref="F5:F6"/>
    <mergeCell ref="G5:J5"/>
    <mergeCell ref="AG5:AG6"/>
    <mergeCell ref="AC5:AF5"/>
  </mergeCells>
  <pageMargins bottom="0.75" footer="0.3" header="0.3" left="0.7" right="0.7" top="0.75"/>
</worksheet>
</file>

<file path=xl/worksheets/sheet3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A1" sqref="A1:C1"/>
    </sheetView>
  </sheetViews>
  <sheetFormatPr customHeight="false" defaultColWidth="9.28125" defaultRowHeight="15"/>
  <cols>
    <col min="1" max="1" bestFit="false" customWidth="true" width="8.00390625" hidden="false" outlineLevel="0"/>
    <col min="2" max="3" bestFit="false" customWidth="true" width="7.00390625" hidden="false" outlineLevel="0"/>
    <col min="4" max="4" bestFit="false" customWidth="true" width="36.00390625" hidden="false" outlineLevel="0"/>
    <col min="7" max="7" bestFit="false" customWidth="true" width="8.00390625" hidden="false" outlineLevel="0"/>
    <col min="10" max="11" bestFit="false" customWidth="true" width="10.00390625" hidden="false" outlineLevel="0"/>
    <col min="12" max="12" bestFit="false" customWidth="true" width="12.00390625" hidden="false" outlineLevel="0"/>
    <col min="13" max="13" bestFit="false" customWidth="true" width="11.00390625" hidden="false" outlineLevel="0"/>
    <col min="14" max="14" bestFit="false" customWidth="true" width="10.00390625" hidden="false" outlineLevel="0"/>
    <col min="15" max="15" bestFit="false" customWidth="true" width="11.00390625" hidden="false" outlineLevel="0"/>
  </cols>
  <sheetData>
    <row r="1" ht="16.6266025641026" customHeight="true">
      <c r="A1" s="18" t="s">
        <v>68</v>
      </c>
      <c r="B1" s="18"/>
      <c r="C1" s="18"/>
      <c r="D1" s="36"/>
      <c r="E1" s="8"/>
      <c r="F1" s="8"/>
      <c r="G1" s="8"/>
      <c r="H1" s="8"/>
      <c r="I1" s="8"/>
      <c r="J1" s="54"/>
      <c r="K1" s="10"/>
      <c r="L1" s="56"/>
      <c r="M1" s="1" t="s">
        <v>60</v>
      </c>
      <c r="N1" s="1" t="s">
        <v>64</v>
      </c>
      <c r="O1" s="1"/>
      <c r="P1" s="65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ht="16.6266025641026" customHeight="true">
      <c r="A2" s="18" t="s">
        <v>1</v>
      </c>
      <c r="B2" s="18"/>
      <c r="C2" s="18"/>
      <c r="D2" s="12" t="s">
        <v>10</v>
      </c>
      <c r="E2" s="30"/>
      <c r="F2" s="30"/>
      <c r="G2" s="30"/>
      <c r="H2" s="30"/>
      <c r="I2" s="30"/>
      <c r="J2" s="55"/>
      <c r="K2" s="55"/>
      <c r="L2" s="57"/>
      <c r="M2" s="1" t="s">
        <v>61</v>
      </c>
      <c r="N2" s="32" t="s">
        <v>65</v>
      </c>
      <c r="O2" s="32"/>
      <c r="P2" s="36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ht="35.2564102564103" customHeight="true">
      <c r="A3" s="2" t="s">
        <v>115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ht="27.5440705128205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3" t="s">
        <v>125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ht="25.8413461538462" customHeight="true">
      <c r="A5" s="4" t="s">
        <v>4</v>
      </c>
      <c r="B5" s="4"/>
      <c r="C5" s="4"/>
      <c r="D5" s="1" t="s">
        <v>72</v>
      </c>
      <c r="E5" s="31" t="s">
        <v>121</v>
      </c>
      <c r="F5" s="31" t="s">
        <v>89</v>
      </c>
      <c r="G5" s="31" t="s">
        <v>122</v>
      </c>
      <c r="H5" s="64" t="s">
        <v>94</v>
      </c>
      <c r="I5" s="31" t="s">
        <v>123</v>
      </c>
      <c r="J5" s="31" t="s">
        <v>101</v>
      </c>
      <c r="K5" s="31" t="s">
        <v>102</v>
      </c>
      <c r="L5" s="31" t="s">
        <v>103</v>
      </c>
      <c r="M5" s="31" t="s">
        <v>112</v>
      </c>
      <c r="N5" s="31" t="s">
        <v>124</v>
      </c>
      <c r="O5" s="34" t="s">
        <v>113</v>
      </c>
      <c r="P5" s="66"/>
      <c r="Q5" s="66"/>
      <c r="R5" s="66"/>
      <c r="S5" s="66"/>
      <c r="T5" s="66"/>
      <c r="U5" s="66"/>
      <c r="V5" s="66"/>
      <c r="W5" s="66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ht="111.979166666667" customHeight="true">
      <c r="A6" s="61" t="s">
        <v>5</v>
      </c>
      <c r="B6" s="18" t="s">
        <v>11</v>
      </c>
      <c r="C6" s="18" t="s">
        <v>12</v>
      </c>
      <c r="D6" s="1"/>
      <c r="E6" s="31"/>
      <c r="F6" s="31"/>
      <c r="G6" s="31"/>
      <c r="H6" s="64"/>
      <c r="I6" s="31"/>
      <c r="J6" s="31"/>
      <c r="K6" s="31"/>
      <c r="L6" s="31"/>
      <c r="M6" s="31"/>
      <c r="N6" s="31"/>
      <c r="O6" s="34"/>
      <c r="P6" s="66"/>
      <c r="Q6" s="66"/>
      <c r="R6" s="66"/>
      <c r="S6" s="66"/>
      <c r="T6" s="66"/>
      <c r="U6" s="66"/>
      <c r="V6" s="66"/>
      <c r="W6" s="66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ht="35.2564102564103" customHeight="true">
      <c r="A7" s="61"/>
      <c r="B7" s="18"/>
      <c r="C7" s="18"/>
      <c r="D7" s="1"/>
      <c r="E7" s="31"/>
      <c r="F7" s="31"/>
      <c r="G7" s="31"/>
      <c r="H7" s="64"/>
      <c r="I7" s="31"/>
      <c r="J7" s="31"/>
      <c r="K7" s="31"/>
      <c r="L7" s="31"/>
      <c r="M7" s="31"/>
      <c r="N7" s="31"/>
      <c r="O7" s="34"/>
      <c r="P7" s="66"/>
      <c r="Q7" s="66"/>
      <c r="R7" s="66"/>
      <c r="S7" s="66"/>
      <c r="T7" s="66"/>
      <c r="U7" s="66"/>
      <c r="V7" s="66"/>
      <c r="W7" s="66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ht="70.6630608974359" customHeight="true">
      <c r="A8" s="5"/>
      <c r="B8" s="13"/>
      <c r="C8" s="32" t="n">
        <v>8</v>
      </c>
      <c r="D8" s="21" t="s">
        <v>116</v>
      </c>
      <c r="E8" s="49" t="n">
        <f>SUM(E9:E10)</f>
        <v>791</v>
      </c>
      <c r="F8" s="49" t="n">
        <f>SUM(F9:F10)</f>
        <v>112</v>
      </c>
      <c r="G8" s="49" t="n">
        <f>SUM(G9:G10)</f>
        <v>0</v>
      </c>
      <c r="H8" s="49" t="n">
        <f>SUM(H9:H10)</f>
        <v>19</v>
      </c>
      <c r="I8" s="49" t="n">
        <f>SUM(I9:I10)</f>
        <v>0</v>
      </c>
      <c r="J8" s="49" t="n">
        <f>SUM(J9:J10)</f>
        <v>24</v>
      </c>
      <c r="K8" s="49" t="n">
        <f>SUM(K9:K10)</f>
        <v>2</v>
      </c>
      <c r="L8" s="49" t="n">
        <f>SUM(L9:L10)</f>
        <v>1</v>
      </c>
      <c r="M8" s="49" t="n">
        <f>SUM(M9:M10)</f>
        <v>9</v>
      </c>
      <c r="N8" s="49" t="n">
        <f>SUM(N9:N10)</f>
        <v>57</v>
      </c>
      <c r="O8" s="59" t="n">
        <f>SUM(O9:O10)</f>
        <v>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ht="70.6630608974359" customHeight="true">
      <c r="A9" s="5"/>
      <c r="B9" s="13"/>
      <c r="C9" s="32" t="n">
        <v>8</v>
      </c>
      <c r="D9" s="22" t="s">
        <v>117</v>
      </c>
      <c r="E9" s="49" t="n">
        <v>131</v>
      </c>
      <c r="F9" s="49" t="n">
        <f>SUM(G9:O9)</f>
        <v>15</v>
      </c>
      <c r="G9" s="49" t="n">
        <v>0</v>
      </c>
      <c r="H9" s="49" t="n">
        <v>1</v>
      </c>
      <c r="I9" s="49" t="n">
        <v>0</v>
      </c>
      <c r="J9" s="49" t="n">
        <v>3</v>
      </c>
      <c r="K9" s="49" t="n">
        <v>0</v>
      </c>
      <c r="L9" s="49" t="n">
        <v>0</v>
      </c>
      <c r="M9" s="49" t="n">
        <v>2</v>
      </c>
      <c r="N9" s="49" t="n">
        <v>9</v>
      </c>
      <c r="O9" s="59" t="n">
        <v>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ht="70.6630608974359" customHeight="true">
      <c r="A10" s="62"/>
      <c r="B10" s="63"/>
      <c r="C10" s="32" t="n">
        <v>8</v>
      </c>
      <c r="D10" s="22" t="s">
        <v>118</v>
      </c>
      <c r="E10" s="49" t="n">
        <v>660</v>
      </c>
      <c r="F10" s="49" t="n">
        <f>SUM(G10:O10)</f>
        <v>97</v>
      </c>
      <c r="G10" s="49" t="n">
        <v>0</v>
      </c>
      <c r="H10" s="49" t="n">
        <v>18</v>
      </c>
      <c r="I10" s="49" t="n">
        <v>0</v>
      </c>
      <c r="J10" s="49" t="n">
        <v>21</v>
      </c>
      <c r="K10" s="49" t="n">
        <v>2</v>
      </c>
      <c r="L10" s="49" t="n">
        <v>1</v>
      </c>
      <c r="M10" s="49" t="n">
        <v>7</v>
      </c>
      <c r="N10" s="49" t="n">
        <v>48</v>
      </c>
      <c r="O10" s="59" t="n">
        <v>0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ht="70.6630608974359" customHeight="true">
      <c r="A11" s="62"/>
      <c r="B11" s="63"/>
      <c r="C11" s="32" t="n">
        <v>9</v>
      </c>
      <c r="D11" s="21" t="s">
        <v>119</v>
      </c>
      <c r="E11" s="49" t="n">
        <f>SUM(E12:E13)</f>
        <v>579</v>
      </c>
      <c r="F11" s="49" t="n">
        <f>SUM(F12:F13)</f>
        <v>93</v>
      </c>
      <c r="G11" s="49" t="n">
        <f>SUM(G12:G13)</f>
        <v>0</v>
      </c>
      <c r="H11" s="49" t="n">
        <f>SUM(H12:H13)</f>
        <v>8</v>
      </c>
      <c r="I11" s="49" t="n">
        <f>SUM(I12:I13)</f>
        <v>3</v>
      </c>
      <c r="J11" s="49" t="n">
        <f>SUM(J12:J13)</f>
        <v>9</v>
      </c>
      <c r="K11" s="49" t="n">
        <f>SUM(K12:K13)</f>
        <v>0</v>
      </c>
      <c r="L11" s="49" t="n">
        <f>SUM(L12:L13)</f>
        <v>1</v>
      </c>
      <c r="M11" s="49" t="n">
        <f>SUM(M12:M13)</f>
        <v>11</v>
      </c>
      <c r="N11" s="49" t="n">
        <f>SUM(N12:N13)</f>
        <v>61</v>
      </c>
      <c r="O11" s="59" t="n">
        <f>SUM(O12:O13)</f>
        <v>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ht="70.6630608974359" customHeight="true">
      <c r="A12" s="62"/>
      <c r="B12" s="63"/>
      <c r="C12" s="32" t="n">
        <v>9</v>
      </c>
      <c r="D12" s="22" t="s">
        <v>117</v>
      </c>
      <c r="E12" s="49" t="n">
        <v>99</v>
      </c>
      <c r="F12" s="49" t="n">
        <f>SUM(G12:O12)</f>
        <v>15</v>
      </c>
      <c r="G12" s="49" t="n">
        <v>0</v>
      </c>
      <c r="H12" s="49" t="n">
        <v>1</v>
      </c>
      <c r="I12" s="49" t="n">
        <v>1</v>
      </c>
      <c r="J12" s="49" t="n">
        <v>1</v>
      </c>
      <c r="K12" s="49" t="n">
        <v>0</v>
      </c>
      <c r="L12" s="49" t="n">
        <v>1</v>
      </c>
      <c r="M12" s="49" t="n">
        <v>1</v>
      </c>
      <c r="N12" s="49" t="n">
        <v>10</v>
      </c>
      <c r="O12" s="59" t="n">
        <v>0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ht="70.6630608974359" customHeight="true">
      <c r="A13" s="62"/>
      <c r="B13" s="63"/>
      <c r="C13" s="32" t="n">
        <v>9</v>
      </c>
      <c r="D13" s="22" t="s">
        <v>120</v>
      </c>
      <c r="E13" s="49" t="n">
        <v>480</v>
      </c>
      <c r="F13" s="49" t="n">
        <f>SUM(G13:O13)</f>
        <v>78</v>
      </c>
      <c r="G13" s="49" t="n">
        <v>0</v>
      </c>
      <c r="H13" s="49" t="n">
        <v>7</v>
      </c>
      <c r="I13" s="49" t="n">
        <v>2</v>
      </c>
      <c r="J13" s="49" t="n">
        <v>8</v>
      </c>
      <c r="K13" s="49" t="n">
        <v>0</v>
      </c>
      <c r="L13" s="49" t="n">
        <v>0</v>
      </c>
      <c r="M13" s="49" t="n">
        <v>10</v>
      </c>
      <c r="N13" s="49" t="n">
        <v>51</v>
      </c>
      <c r="O13" s="59" t="n">
        <v>0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ht="16.6266025641026" customHeight="true">
      <c r="A14" s="7"/>
      <c r="B14" s="7"/>
      <c r="C14" s="19"/>
      <c r="D14" s="47"/>
      <c r="E14" s="47"/>
      <c r="F14" s="20"/>
      <c r="G14" s="19"/>
      <c r="H14" s="19"/>
      <c r="I14" s="7"/>
      <c r="J14" s="52"/>
      <c r="K14" s="52"/>
      <c r="L14" s="7"/>
      <c r="M14" s="52"/>
      <c r="N14" s="19"/>
      <c r="O14" s="19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ht="16.6266025641026" customHeight="true">
      <c r="A15" s="8"/>
      <c r="B15" s="15"/>
      <c r="C15" s="15"/>
      <c r="D15" s="15"/>
      <c r="E15" s="15"/>
      <c r="F15" s="8"/>
      <c r="G15" s="15"/>
      <c r="H15" s="15"/>
      <c r="I15" s="8"/>
      <c r="J15" s="38"/>
      <c r="K15" s="38"/>
      <c r="L15" s="38"/>
      <c r="M15" s="38"/>
      <c r="N15" s="15"/>
      <c r="O15" s="1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ht="16.6266025641026" customHeight="true">
      <c r="A16" s="9"/>
      <c r="B16" s="44"/>
      <c r="C16" s="44"/>
      <c r="D16" s="15"/>
      <c r="E16" s="8"/>
      <c r="F16" s="8"/>
      <c r="G16" s="8"/>
      <c r="H16" s="8"/>
      <c r="I16" s="8"/>
      <c r="J16" s="8"/>
      <c r="K16" s="8"/>
      <c r="L16" s="53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ht="16.6266025641026" customHeight="true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ht="16.6266025641026" customHeight="true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ht="16.6266025641026" customHeight="true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ht="16.6266025641026" customHeight="true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ht="16.6266025641026" customHeight="true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ht="16.6266025641026" customHeight="true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ht="16.6266025641026" customHeight="true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ht="16.6266025641026" customHeight="true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ht="16.6266025641026" customHeight="true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ht="16.6266025641026" customHeight="true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ht="16.6266025641026" customHeight="true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ht="16.6266025641026" customHeight="true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ht="16.6266025641026" customHeight="true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ht="16.6266025641026" customHeight="true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ht="16.6266025641026" customHeight="true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ht="16.6266025641026" customHeight="true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ht="16.6266025641026" customHeight="true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ht="16.6266025641026" customHeight="true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ht="16.6266025641026" customHeight="true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ht="16.6266025641026" customHeight="true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ht="16.6266025641026" customHeight="true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ht="16.6266025641026" customHeight="true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ht="16.6266025641026" customHeight="true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ht="16.6266025641026" customHeight="true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ht="16.6266025641026" customHeight="true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ht="16.6266025641026" customHeight="true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ht="16.6266025641026" customHeight="true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ht="16.6266025641026" customHeight="true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ht="16.6266025641026" customHeight="true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ht="16.6266025641026" customHeight="true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ht="16.6266025641026" customHeight="true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ht="16.6266025641026" customHeight="true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ht="16.6266025641026" customHeight="true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ht="16.6266025641026" customHeight="true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ht="16.6266025641026" customHeight="true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ht="16.6266025641026" customHeight="true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ht="16.6266025641026" customHeight="true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ht="16.6266025641026" customHeight="true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ht="16.6266025641026" customHeight="true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ht="16.6266025641026" customHeight="true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ht="16.6266025641026" customHeight="true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ht="16.6266025641026" customHeight="true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ht="16.6266025641026" customHeight="true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ht="16.6266025641026" customHeight="true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ht="16.6266025641026" customHeight="true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ht="16.6266025641026" customHeight="true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ht="16.6266025641026" customHeight="true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ht="16.6266025641026" customHeight="true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ht="16.6266025641026" customHeight="true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ht="16.6266025641026" customHeight="true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ht="16.6266025641026" customHeight="true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ht="16.6266025641026" customHeight="true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ht="16.6266025641026" customHeight="true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ht="16.6266025641026" customHeight="true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ht="16.6266025641026" customHeight="true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ht="16.6266025641026" customHeight="true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ht="16.6266025641026" customHeight="true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ht="16.6266025641026" customHeight="true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ht="16.6266025641026" customHeight="true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ht="16.6266025641026" customHeight="true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ht="16.6266025641026" customHeight="true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ht="16.6266025641026" customHeight="true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ht="16.6266025641026" customHeight="true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ht="16.6266025641026" customHeight="true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ht="16.6266025641026" customHeight="true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ht="16.6266025641026" customHeight="true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ht="16.6266025641026" customHeight="true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ht="16.6266025641026" customHeight="true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ht="16.6266025641026" customHeight="true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ht="16.6266025641026" customHeight="true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ht="16.6266025641026" customHeight="true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ht="16.6266025641026" customHeight="true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ht="16.6266025641026" customHeight="true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ht="16.6266025641026" customHeight="true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ht="16.6266025641026" customHeight="true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ht="16.6266025641026" customHeight="true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ht="16.6266025641026" customHeight="true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ht="16.6266025641026" customHeight="true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ht="16.6266025641026" customHeight="true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ht="16.6266025641026" customHeight="true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ht="16.6266025641026" customHeight="true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ht="16.6266025641026" customHeight="true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ht="16.6266025641026" customHeight="true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ht="16.6266025641026" customHeight="true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ht="16.6266025641026" customHeight="true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ht="16.6266025641026" customHeight="true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ht="16.6266025641026" customHeight="true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ht="16.6266025641026" customHeight="true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ht="16.6266025641026" customHeight="true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ht="16.6266025641026" customHeight="true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ht="16.6266025641026" customHeight="true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ht="16.6266025641026" customHeight="true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ht="16.6266025641026" customHeight="true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ht="16.6266025641026" customHeight="true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ht="16.6266025641026" customHeight="true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ht="16.6266025641026" customHeight="true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ht="16.6266025641026" customHeight="true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ht="16.6266025641026" customHeight="true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ht="16.6266025641026" customHeight="true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ht="16.6266025641026" customHeight="true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ht="16.6266025641026" customHeight="true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ht="16.6266025641026" customHeight="true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ht="16.6266025641026" customHeight="true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ht="16.6266025641026" customHeight="true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ht="16.6266025641026" customHeight="true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ht="16.6266025641026" customHeight="true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ht="16.6266025641026" customHeight="true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ht="16.6266025641026" customHeight="true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ht="16.6266025641026" customHeight="true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ht="16.6266025641026" customHeight="true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ht="16.6266025641026" customHeight="true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ht="16.6266025641026" customHeight="true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ht="16.6266025641026" customHeight="true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ht="16.6266025641026" customHeight="true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ht="16.6266025641026" customHeight="true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ht="16.6266025641026" customHeight="true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ht="16.6266025641026" customHeight="true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ht="16.6266025641026" customHeight="true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ht="16.6266025641026" customHeight="true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ht="16.6266025641026" customHeight="true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ht="16.6266025641026" customHeight="true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ht="16.6266025641026" customHeight="true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ht="16.6266025641026" customHeight="true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ht="16.6266025641026" customHeight="true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ht="16.6266025641026" customHeight="true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ht="16.6266025641026" customHeight="true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ht="16.6266025641026" customHeight="true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ht="16.6266025641026" customHeight="true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ht="16.6266025641026" customHeight="true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ht="16.6266025641026" customHeight="true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ht="16.6266025641026" customHeight="true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ht="16.6266025641026" customHeight="true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ht="16.6266025641026" customHeight="true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ht="16.6266025641026" customHeight="true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ht="16.6266025641026" customHeight="true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ht="16.6266025641026" customHeight="true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ht="16.6266025641026" customHeight="true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ht="16.6266025641026" customHeight="true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ht="16.6266025641026" customHeight="true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ht="16.6266025641026" customHeight="true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ht="16.6266025641026" customHeight="true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ht="16.6266025641026" customHeight="true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ht="16.6266025641026" customHeight="true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ht="16.6266025641026" customHeight="true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ht="16.6266025641026" customHeight="true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ht="16.6266025641026" customHeight="true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ht="16.6266025641026" customHeight="true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ht="16.6266025641026" customHeight="true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ht="16.6266025641026" customHeight="true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ht="16.6266025641026" customHeight="true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ht="16.6266025641026" customHeight="true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ht="16.6266025641026" customHeight="true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ht="16.6266025641026" customHeight="true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ht="16.6266025641026" customHeight="true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ht="16.6266025641026" customHeight="true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ht="16.6266025641026" customHeight="true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ht="16.6266025641026" customHeight="true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ht="16.6266025641026" customHeight="true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ht="16.6266025641026" customHeight="true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ht="16.6266025641026" customHeight="true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ht="16.6266025641026" customHeight="true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ht="16.6266025641026" customHeight="true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ht="16.6266025641026" customHeight="true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ht="16.6266025641026" customHeight="true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ht="16.6266025641026" customHeight="true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ht="16.6266025641026" customHeight="true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ht="16.6266025641026" customHeight="true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ht="16.6266025641026" customHeight="true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ht="16.6266025641026" customHeight="true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ht="16.6266025641026" customHeight="true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ht="16.6266025641026" customHeight="true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ht="16.6266025641026" customHeight="true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ht="16.6266025641026" customHeight="true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ht="16.6266025641026" customHeight="true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ht="16.6266025641026" customHeight="true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ht="16.6266025641026" customHeight="true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ht="16.6266025641026" customHeight="true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ht="16.6266025641026" customHeight="true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ht="16.6266025641026" customHeight="true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ht="16.6266025641026" customHeight="true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ht="16.6266025641026" customHeight="true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ht="16.6266025641026" customHeight="true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ht="16.6266025641026" customHeight="true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ht="16.6266025641026" customHeight="true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>
    <mergeCell ref="O5:O7"/>
    <mergeCell ref="A6:A7"/>
    <mergeCell ref="B6:B7"/>
    <mergeCell ref="C6:C7"/>
    <mergeCell ref="K5:K7"/>
    <mergeCell ref="L5:L7"/>
    <mergeCell ref="A1:C1"/>
    <mergeCell ref="N1:O1"/>
    <mergeCell ref="N2:O2"/>
    <mergeCell ref="D5:D7"/>
    <mergeCell ref="E5:E7"/>
    <mergeCell ref="N5:N7"/>
    <mergeCell ref="A2:C2"/>
    <mergeCell ref="A3:O3"/>
    <mergeCell ref="A4:N4"/>
    <mergeCell ref="H5:H7"/>
    <mergeCell ref="I5:I7"/>
    <mergeCell ref="J5:J7"/>
    <mergeCell ref="M5:M7"/>
    <mergeCell ref="A5:C5"/>
    <mergeCell ref="F5:F7"/>
    <mergeCell ref="G5:G7"/>
  </mergeCells>
  <pageMargins bottom="0.75" footer="0.3" header="0.3" left="0.7" right="0.7" top="0.75"/>
</worksheet>
</file>

<file path=xl/worksheets/sheet4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A1" sqref="A1:C1"/>
    </sheetView>
  </sheetViews>
  <sheetFormatPr customHeight="false" defaultColWidth="9.28125" defaultRowHeight="15"/>
  <cols>
    <col min="1" max="4" bestFit="false" customWidth="true" width="6.00390625" hidden="false" outlineLevel="0"/>
    <col min="5" max="5" bestFit="false" customWidth="true" width="26.00390625" hidden="false" outlineLevel="0"/>
    <col min="6" max="6" bestFit="false" customWidth="true" width="7.00390625" hidden="false" outlineLevel="0"/>
    <col min="8" max="8" bestFit="false" customWidth="true" width="6.00390625" hidden="false" outlineLevel="0"/>
    <col min="9" max="9" bestFit="false" customWidth="true" width="8.00390625" hidden="false" outlineLevel="0"/>
    <col min="10" max="18" bestFit="false" customWidth="true" width="6.00390625" hidden="false" outlineLevel="0"/>
    <col min="19" max="19" bestFit="false" customWidth="true" width="8.00390625" hidden="false" outlineLevel="0"/>
    <col min="20" max="23" bestFit="false" customWidth="true" width="6.00390625" hidden="false" outlineLevel="0"/>
    <col min="24" max="24" bestFit="false" customWidth="true" width="7.00390625" hidden="false" outlineLevel="0"/>
    <col min="25" max="27" bestFit="false" customWidth="true" width="6.00390625" hidden="false" outlineLevel="0"/>
    <col min="28" max="28" bestFit="false" customWidth="true" width="8.00390625" hidden="false" outlineLevel="0"/>
    <col min="29" max="29" bestFit="false" customWidth="true" width="7.00390625" hidden="false" outlineLevel="0"/>
    <col min="30" max="30" bestFit="false" customWidth="true" width="8.00390625" hidden="false" outlineLevel="0"/>
    <col min="32" max="32" bestFit="false" customWidth="true" width="17.00390625" hidden="false" outlineLevel="0"/>
  </cols>
  <sheetData>
    <row r="1" ht="19.0805288461539" customHeight="true">
      <c r="A1" s="18" t="s">
        <v>68</v>
      </c>
      <c r="B1" s="18"/>
      <c r="C1" s="18"/>
      <c r="D1" s="4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54"/>
      <c r="W1" s="54"/>
      <c r="X1" s="54"/>
      <c r="Y1" s="54"/>
      <c r="Z1" s="72"/>
      <c r="AA1" s="1" t="s">
        <v>60</v>
      </c>
      <c r="AB1" s="1"/>
      <c r="AC1" s="1"/>
      <c r="AD1" s="18" t="s">
        <v>64</v>
      </c>
      <c r="AE1" s="18"/>
      <c r="AF1" s="18"/>
      <c r="AG1" s="65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ht="16.6266025641026" customHeight="true">
      <c r="A2" s="18" t="s">
        <v>1</v>
      </c>
      <c r="B2" s="18"/>
      <c r="C2" s="18"/>
      <c r="D2" s="12" t="s">
        <v>10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71"/>
      <c r="W2" s="71"/>
      <c r="X2" s="71"/>
      <c r="Y2" s="71"/>
      <c r="Z2" s="73"/>
      <c r="AA2" s="1" t="s">
        <v>61</v>
      </c>
      <c r="AB2" s="1"/>
      <c r="AC2" s="1"/>
      <c r="AD2" s="32" t="s">
        <v>65</v>
      </c>
      <c r="AE2" s="32"/>
      <c r="AF2" s="32"/>
      <c r="AG2" s="36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ht="30.8994391025641" customHeight="true">
      <c r="A3" s="2" t="s">
        <v>126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ht="23.7880608974359" customHeight="true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51" t="s">
        <v>3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3" t="s">
        <v>66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ht="38.8120993589744" customHeight="true">
      <c r="A5" s="67" t="s">
        <v>4</v>
      </c>
      <c r="B5" s="67"/>
      <c r="C5" s="67"/>
      <c r="D5" s="67"/>
      <c r="E5" s="31" t="s">
        <v>72</v>
      </c>
      <c r="F5" s="31" t="s">
        <v>149</v>
      </c>
      <c r="G5" s="31" t="s">
        <v>56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4" t="s">
        <v>62</v>
      </c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ht="198.768028846154" customHeight="true">
      <c r="A6" s="68" t="s">
        <v>5</v>
      </c>
      <c r="B6" s="50" t="s">
        <v>11</v>
      </c>
      <c r="C6" s="50" t="s">
        <v>12</v>
      </c>
      <c r="D6" s="50" t="s">
        <v>71</v>
      </c>
      <c r="E6" s="31"/>
      <c r="F6" s="31"/>
      <c r="G6" s="50" t="s">
        <v>89</v>
      </c>
      <c r="H6" s="50" t="s">
        <v>93</v>
      </c>
      <c r="I6" s="50" t="s">
        <v>150</v>
      </c>
      <c r="J6" s="50" t="s">
        <v>151</v>
      </c>
      <c r="K6" s="50" t="s">
        <v>152</v>
      </c>
      <c r="L6" s="50" t="s">
        <v>153</v>
      </c>
      <c r="M6" s="50" t="s">
        <v>94</v>
      </c>
      <c r="N6" s="50" t="s">
        <v>95</v>
      </c>
      <c r="O6" s="50" t="s">
        <v>96</v>
      </c>
      <c r="P6" s="50" t="s">
        <v>97</v>
      </c>
      <c r="Q6" s="50" t="s">
        <v>98</v>
      </c>
      <c r="R6" s="50" t="s">
        <v>154</v>
      </c>
      <c r="S6" s="50" t="s">
        <v>99</v>
      </c>
      <c r="T6" s="50" t="s">
        <v>100</v>
      </c>
      <c r="U6" s="50" t="s">
        <v>101</v>
      </c>
      <c r="V6" s="50" t="s">
        <v>102</v>
      </c>
      <c r="W6" s="50" t="s">
        <v>103</v>
      </c>
      <c r="X6" s="50" t="s">
        <v>104</v>
      </c>
      <c r="Y6" s="31" t="s">
        <v>105</v>
      </c>
      <c r="Z6" s="31" t="s">
        <v>106</v>
      </c>
      <c r="AA6" s="31" t="s">
        <v>107</v>
      </c>
      <c r="AB6" s="31" t="s">
        <v>108</v>
      </c>
      <c r="AC6" s="31" t="s">
        <v>109</v>
      </c>
      <c r="AD6" s="31" t="s">
        <v>155</v>
      </c>
      <c r="AE6" s="31" t="s">
        <v>156</v>
      </c>
      <c r="AF6" s="74" t="s">
        <v>157</v>
      </c>
      <c r="AG6" s="15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ht="35.2564102564103" customHeight="true">
      <c r="A7" s="69"/>
      <c r="B7" s="70"/>
      <c r="C7" s="70"/>
      <c r="D7" s="70"/>
      <c r="E7" s="21" t="s">
        <v>130</v>
      </c>
      <c r="F7" s="49" t="n">
        <f>SUM(F8:F10)</f>
        <v>2</v>
      </c>
      <c r="G7" s="49" t="n">
        <f>SUM(G8:G10)</f>
        <v>143</v>
      </c>
      <c r="H7" s="49" t="n">
        <f>SUM(H8:H10)</f>
        <v>4</v>
      </c>
      <c r="I7" s="49" t="n">
        <f>SUM(I8:I10)</f>
        <v>61</v>
      </c>
      <c r="J7" s="49" t="n">
        <f>SUM(J8:J10)</f>
        <v>2</v>
      </c>
      <c r="K7" s="49" t="n">
        <f>SUM(K8:K10)</f>
        <v>0</v>
      </c>
      <c r="L7" s="49" t="n">
        <f>SUM(L8:L10)</f>
        <v>0</v>
      </c>
      <c r="M7" s="49" t="n">
        <f>SUM(M8:M10)</f>
        <v>65</v>
      </c>
      <c r="N7" s="49" t="n">
        <f>SUM(N8:N10)</f>
        <v>11</v>
      </c>
      <c r="O7" s="49" t="n">
        <f>SUM(O8:O10)</f>
        <v>0</v>
      </c>
      <c r="P7" s="49" t="n">
        <f>SUM(P8:P10)</f>
        <v>0</v>
      </c>
      <c r="Q7" s="49" t="n">
        <f>SUM(Q8:Q10)</f>
        <v>0</v>
      </c>
      <c r="R7" s="49" t="n">
        <f>SUM(R8:R10)</f>
        <v>0</v>
      </c>
      <c r="S7" s="49" t="n">
        <f>SUM(S8:S10)</f>
        <v>0</v>
      </c>
      <c r="T7" s="49" t="n">
        <f>SUM(T8:T10)</f>
        <v>0</v>
      </c>
      <c r="U7" s="49" t="n">
        <f>SUM(U8:U10)</f>
        <v>0</v>
      </c>
      <c r="V7" s="49" t="n">
        <f>SUM(V8:V10)</f>
        <v>0</v>
      </c>
      <c r="W7" s="49" t="n">
        <f>SUM(W8:W10)</f>
        <v>0</v>
      </c>
      <c r="X7" s="49" t="n">
        <f>SUM(X8:X10)</f>
        <v>0</v>
      </c>
      <c r="Y7" s="49" t="n">
        <f>SUM(Y8:Y10)</f>
        <v>0</v>
      </c>
      <c r="Z7" s="49" t="n">
        <f>SUM(Z8:Z10)</f>
        <v>0</v>
      </c>
      <c r="AA7" s="49" t="n">
        <f>SUM(AA8:AA10)</f>
        <v>0</v>
      </c>
      <c r="AB7" s="49" t="n">
        <f>SUM(AB8:AB10)</f>
        <v>0</v>
      </c>
      <c r="AC7" s="49" t="n">
        <f>SUM(AC8:AC10)</f>
        <v>0</v>
      </c>
      <c r="AD7" s="49" t="n">
        <f>SUM(AD8:AD10)</f>
        <v>0</v>
      </c>
      <c r="AE7" s="49" t="n">
        <f>SUM(AE8:AE10)</f>
        <v>0</v>
      </c>
      <c r="AF7" s="59" t="n">
        <f>SUM(AF8:AF10)</f>
        <v>0</v>
      </c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ht="35.2564102564103" customHeight="true">
      <c r="A8" s="69"/>
      <c r="B8" s="70"/>
      <c r="C8" s="14" t="s">
        <v>127</v>
      </c>
      <c r="D8" s="14"/>
      <c r="E8" s="21" t="s">
        <v>131</v>
      </c>
      <c r="F8" s="49" t="n">
        <v>1</v>
      </c>
      <c r="G8" s="49" t="n">
        <f>SUM(H8:AE8)</f>
        <v>140</v>
      </c>
      <c r="H8" s="49" t="n">
        <v>3</v>
      </c>
      <c r="I8" s="49" t="n">
        <v>59</v>
      </c>
      <c r="J8" s="49" t="n">
        <v>2</v>
      </c>
      <c r="K8" s="49" t="n">
        <v>0</v>
      </c>
      <c r="L8" s="49" t="n">
        <v>0</v>
      </c>
      <c r="M8" s="49" t="n">
        <v>65</v>
      </c>
      <c r="N8" s="49" t="n">
        <v>11</v>
      </c>
      <c r="O8" s="49" t="n">
        <v>0</v>
      </c>
      <c r="P8" s="49" t="n">
        <v>0</v>
      </c>
      <c r="Q8" s="49" t="n">
        <v>0</v>
      </c>
      <c r="R8" s="49" t="n">
        <v>0</v>
      </c>
      <c r="S8" s="49" t="n">
        <v>0</v>
      </c>
      <c r="T8" s="49" t="n">
        <v>0</v>
      </c>
      <c r="U8" s="49" t="n">
        <v>0</v>
      </c>
      <c r="V8" s="49" t="n">
        <v>0</v>
      </c>
      <c r="W8" s="49" t="n">
        <v>0</v>
      </c>
      <c r="X8" s="49" t="n">
        <v>0</v>
      </c>
      <c r="Y8" s="49" t="n">
        <v>0</v>
      </c>
      <c r="Z8" s="49" t="n">
        <v>0</v>
      </c>
      <c r="AA8" s="49" t="n">
        <v>0</v>
      </c>
      <c r="AB8" s="49" t="n">
        <v>0</v>
      </c>
      <c r="AC8" s="49" t="n">
        <v>0</v>
      </c>
      <c r="AD8" s="49" t="n">
        <v>0</v>
      </c>
      <c r="AE8" s="49" t="n">
        <v>0</v>
      </c>
      <c r="AF8" s="59" t="n">
        <v>0</v>
      </c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ht="35.2564102564103" customHeight="true">
      <c r="A9" s="69"/>
      <c r="B9" s="70"/>
      <c r="C9" s="14" t="s">
        <v>128</v>
      </c>
      <c r="D9" s="14"/>
      <c r="E9" s="21" t="s">
        <v>132</v>
      </c>
      <c r="F9" s="49" t="n">
        <v>0</v>
      </c>
      <c r="G9" s="49" t="n">
        <f>SUM(H9:AE9)</f>
        <v>0</v>
      </c>
      <c r="H9" s="49" t="n">
        <v>0</v>
      </c>
      <c r="I9" s="49" t="n">
        <v>0</v>
      </c>
      <c r="J9" s="49" t="n">
        <v>0</v>
      </c>
      <c r="K9" s="49" t="n">
        <v>0</v>
      </c>
      <c r="L9" s="49" t="n">
        <v>0</v>
      </c>
      <c r="M9" s="49" t="n">
        <v>0</v>
      </c>
      <c r="N9" s="49" t="n">
        <v>0</v>
      </c>
      <c r="O9" s="49" t="n">
        <v>0</v>
      </c>
      <c r="P9" s="49" t="n">
        <v>0</v>
      </c>
      <c r="Q9" s="49" t="n">
        <v>0</v>
      </c>
      <c r="R9" s="49" t="n">
        <v>0</v>
      </c>
      <c r="S9" s="49" t="n">
        <v>0</v>
      </c>
      <c r="T9" s="49" t="n">
        <v>0</v>
      </c>
      <c r="U9" s="49" t="n">
        <v>0</v>
      </c>
      <c r="V9" s="49" t="n">
        <v>0</v>
      </c>
      <c r="W9" s="49" t="n">
        <v>0</v>
      </c>
      <c r="X9" s="49" t="n">
        <v>0</v>
      </c>
      <c r="Y9" s="49" t="n">
        <v>0</v>
      </c>
      <c r="Z9" s="49" t="n">
        <v>0</v>
      </c>
      <c r="AA9" s="49" t="n">
        <v>0</v>
      </c>
      <c r="AB9" s="49" t="n">
        <v>0</v>
      </c>
      <c r="AC9" s="49" t="n">
        <v>0</v>
      </c>
      <c r="AD9" s="49" t="n">
        <v>0</v>
      </c>
      <c r="AE9" s="49" t="n">
        <v>0</v>
      </c>
      <c r="AF9" s="59" t="n">
        <v>0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ht="35.2564102564103" customHeight="true">
      <c r="A10" s="69"/>
      <c r="B10" s="70"/>
      <c r="C10" s="14" t="s">
        <v>129</v>
      </c>
      <c r="D10" s="14"/>
      <c r="E10" s="21" t="s">
        <v>133</v>
      </c>
      <c r="F10" s="49" t="n">
        <v>1</v>
      </c>
      <c r="G10" s="49" t="n">
        <f>SUM(H10:AE10)</f>
        <v>3</v>
      </c>
      <c r="H10" s="49" t="n">
        <v>1</v>
      </c>
      <c r="I10" s="49" t="n">
        <v>2</v>
      </c>
      <c r="J10" s="49" t="n">
        <v>0</v>
      </c>
      <c r="K10" s="49" t="n">
        <v>0</v>
      </c>
      <c r="L10" s="49" t="n">
        <v>0</v>
      </c>
      <c r="M10" s="49" t="n">
        <v>0</v>
      </c>
      <c r="N10" s="49" t="n">
        <v>0</v>
      </c>
      <c r="O10" s="49" t="n">
        <v>0</v>
      </c>
      <c r="P10" s="49" t="n">
        <v>0</v>
      </c>
      <c r="Q10" s="49" t="n">
        <v>0</v>
      </c>
      <c r="R10" s="49" t="n">
        <v>0</v>
      </c>
      <c r="S10" s="49" t="n">
        <v>0</v>
      </c>
      <c r="T10" s="49" t="n">
        <v>0</v>
      </c>
      <c r="U10" s="49" t="n">
        <v>0</v>
      </c>
      <c r="V10" s="49" t="n">
        <v>0</v>
      </c>
      <c r="W10" s="49" t="n">
        <v>0</v>
      </c>
      <c r="X10" s="49" t="n">
        <v>0</v>
      </c>
      <c r="Y10" s="49" t="n">
        <v>0</v>
      </c>
      <c r="Z10" s="49" t="n">
        <v>0</v>
      </c>
      <c r="AA10" s="49" t="n">
        <v>0</v>
      </c>
      <c r="AB10" s="49" t="n">
        <v>0</v>
      </c>
      <c r="AC10" s="49" t="n">
        <v>0</v>
      </c>
      <c r="AD10" s="49" t="n">
        <v>0</v>
      </c>
      <c r="AE10" s="49" t="n">
        <v>0</v>
      </c>
      <c r="AF10" s="59" t="n">
        <v>0</v>
      </c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ht="35.2564102564103" customHeight="true">
      <c r="A11" s="69"/>
      <c r="B11" s="70"/>
      <c r="C11" s="14"/>
      <c r="D11" s="14"/>
      <c r="E11" s="21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59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ht="35.2564102564103" customHeight="true">
      <c r="A12" s="69"/>
      <c r="B12" s="70"/>
      <c r="C12" s="14"/>
      <c r="D12" s="14"/>
      <c r="E12" s="21" t="s">
        <v>134</v>
      </c>
      <c r="F12" s="49" t="n">
        <f>SUM(F13:F26)</f>
        <v>854</v>
      </c>
      <c r="G12" s="49" t="n">
        <f>SUM(G13:G26)</f>
        <v>2146</v>
      </c>
      <c r="H12" s="49" t="n">
        <f>SUM(H13:H26)</f>
        <v>0</v>
      </c>
      <c r="I12" s="49" t="n">
        <f>SUM(I13:I26)</f>
        <v>144</v>
      </c>
      <c r="J12" s="49" t="n">
        <f>SUM(J13:J26)</f>
        <v>2</v>
      </c>
      <c r="K12" s="49" t="n">
        <f>SUM(K13:K26)</f>
        <v>21</v>
      </c>
      <c r="L12" s="49" t="n">
        <f>SUM(L13:L26)</f>
        <v>1</v>
      </c>
      <c r="M12" s="49" t="n">
        <f>SUM(M13:M26)</f>
        <v>4</v>
      </c>
      <c r="N12" s="49" t="n">
        <f>SUM(N13:N26)</f>
        <v>0</v>
      </c>
      <c r="O12" s="49" t="n">
        <f>SUM(O13:O26)</f>
        <v>3</v>
      </c>
      <c r="P12" s="49" t="n">
        <f>SUM(P13:P26)</f>
        <v>1</v>
      </c>
      <c r="Q12" s="49" t="n">
        <f>SUM(Q13:Q26)</f>
        <v>18</v>
      </c>
      <c r="R12" s="49" t="n">
        <f>SUM(R13:R26)</f>
        <v>9</v>
      </c>
      <c r="S12" s="49" t="n">
        <f>SUM(S13:S26)</f>
        <v>145</v>
      </c>
      <c r="T12" s="49" t="n">
        <f>SUM(T13:T26)</f>
        <v>2</v>
      </c>
      <c r="U12" s="49" t="n">
        <f>SUM(U13:U26)</f>
        <v>64</v>
      </c>
      <c r="V12" s="49" t="n">
        <f>SUM(V13:V26)</f>
        <v>0</v>
      </c>
      <c r="W12" s="49" t="n">
        <f>SUM(W13:W26)</f>
        <v>60</v>
      </c>
      <c r="X12" s="49" t="n">
        <f>SUM(X13:X26)</f>
        <v>120</v>
      </c>
      <c r="Y12" s="49" t="n">
        <f>SUM(Y13:Y26)</f>
        <v>4</v>
      </c>
      <c r="Z12" s="49" t="n">
        <f>SUM(Z13:Z26)</f>
        <v>60</v>
      </c>
      <c r="AA12" s="49" t="n">
        <f>SUM(AA13:AA26)</f>
        <v>8</v>
      </c>
      <c r="AB12" s="49" t="n">
        <f>SUM(AB13:AB26)</f>
        <v>370</v>
      </c>
      <c r="AC12" s="49" t="n">
        <f>SUM(AC13:AC26)</f>
        <v>89</v>
      </c>
      <c r="AD12" s="49" t="n">
        <f>SUM(AD13:AD26)</f>
        <v>518</v>
      </c>
      <c r="AE12" s="49" t="n">
        <f>SUM(AE13:AE26)</f>
        <v>503</v>
      </c>
      <c r="AF12" s="59" t="n">
        <f>SUM(AF13:AF26)</f>
        <v>0</v>
      </c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ht="35.2564102564103" customHeight="true">
      <c r="A13" s="69"/>
      <c r="B13" s="70"/>
      <c r="C13" s="14" t="s">
        <v>16</v>
      </c>
      <c r="D13" s="14"/>
      <c r="E13" s="21" t="s">
        <v>135</v>
      </c>
      <c r="F13" s="49" t="n">
        <v>2</v>
      </c>
      <c r="G13" s="49" t="n">
        <f>SUM(H13:AE13)</f>
        <v>4</v>
      </c>
      <c r="H13" s="49" t="n">
        <v>0</v>
      </c>
      <c r="I13" s="49" t="n">
        <v>0</v>
      </c>
      <c r="J13" s="49" t="n">
        <v>0</v>
      </c>
      <c r="K13" s="49" t="n">
        <v>0</v>
      </c>
      <c r="L13" s="49" t="n">
        <v>0</v>
      </c>
      <c r="M13" s="49" t="n">
        <v>0</v>
      </c>
      <c r="N13" s="49" t="n">
        <v>0</v>
      </c>
      <c r="O13" s="49" t="n">
        <v>3</v>
      </c>
      <c r="P13" s="49" t="n">
        <v>1</v>
      </c>
      <c r="Q13" s="49" t="n">
        <v>0</v>
      </c>
      <c r="R13" s="49" t="n">
        <v>0</v>
      </c>
      <c r="S13" s="49" t="n">
        <v>0</v>
      </c>
      <c r="T13" s="49" t="n">
        <v>0</v>
      </c>
      <c r="U13" s="49" t="n">
        <v>0</v>
      </c>
      <c r="V13" s="49" t="n">
        <v>0</v>
      </c>
      <c r="W13" s="49" t="n">
        <v>0</v>
      </c>
      <c r="X13" s="49" t="n">
        <v>0</v>
      </c>
      <c r="Y13" s="49" t="n">
        <v>0</v>
      </c>
      <c r="Z13" s="49" t="n">
        <v>0</v>
      </c>
      <c r="AA13" s="49" t="n">
        <v>0</v>
      </c>
      <c r="AB13" s="49" t="n">
        <v>0</v>
      </c>
      <c r="AC13" s="49" t="n">
        <v>0</v>
      </c>
      <c r="AD13" s="49" t="n">
        <v>0</v>
      </c>
      <c r="AE13" s="49" t="n">
        <v>0</v>
      </c>
      <c r="AF13" s="59" t="n">
        <v>0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ht="35.2564102564103" customHeight="true">
      <c r="A14" s="69"/>
      <c r="B14" s="70"/>
      <c r="C14" s="14" t="s">
        <v>13</v>
      </c>
      <c r="D14" s="14"/>
      <c r="E14" s="21" t="s">
        <v>136</v>
      </c>
      <c r="F14" s="49" t="n">
        <v>61</v>
      </c>
      <c r="G14" s="49" t="n">
        <f>SUM(H14:AE14)</f>
        <v>150</v>
      </c>
      <c r="H14" s="49" t="n">
        <v>0</v>
      </c>
      <c r="I14" s="49" t="n">
        <v>140</v>
      </c>
      <c r="J14" s="49" t="n">
        <v>2</v>
      </c>
      <c r="K14" s="49" t="n">
        <v>7</v>
      </c>
      <c r="L14" s="49" t="n">
        <v>1</v>
      </c>
      <c r="M14" s="49" t="n">
        <v>0</v>
      </c>
      <c r="N14" s="49" t="n">
        <v>0</v>
      </c>
      <c r="O14" s="49" t="n">
        <v>0</v>
      </c>
      <c r="P14" s="49" t="n">
        <v>0</v>
      </c>
      <c r="Q14" s="49" t="n">
        <v>0</v>
      </c>
      <c r="R14" s="49" t="n">
        <v>0</v>
      </c>
      <c r="S14" s="49" t="n">
        <v>0</v>
      </c>
      <c r="T14" s="49" t="n">
        <v>0</v>
      </c>
      <c r="U14" s="49" t="n">
        <v>0</v>
      </c>
      <c r="V14" s="49" t="n">
        <v>0</v>
      </c>
      <c r="W14" s="49" t="n">
        <v>0</v>
      </c>
      <c r="X14" s="49" t="n">
        <v>0</v>
      </c>
      <c r="Y14" s="49" t="n">
        <v>0</v>
      </c>
      <c r="Z14" s="49" t="n">
        <v>0</v>
      </c>
      <c r="AA14" s="49" t="n">
        <v>0</v>
      </c>
      <c r="AB14" s="49" t="n">
        <v>0</v>
      </c>
      <c r="AC14" s="49" t="n">
        <v>0</v>
      </c>
      <c r="AD14" s="49" t="n">
        <v>0</v>
      </c>
      <c r="AE14" s="49" t="n">
        <v>0</v>
      </c>
      <c r="AF14" s="59" t="n">
        <v>0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ht="35.2564102564103" customHeight="true">
      <c r="A15" s="69"/>
      <c r="B15" s="70"/>
      <c r="C15" s="14" t="s">
        <v>14</v>
      </c>
      <c r="D15" s="14"/>
      <c r="E15" s="21" t="s">
        <v>137</v>
      </c>
      <c r="F15" s="49" t="n">
        <v>7</v>
      </c>
      <c r="G15" s="49" t="n">
        <f>SUM(H15:AE15)</f>
        <v>18</v>
      </c>
      <c r="H15" s="49" t="n">
        <v>0</v>
      </c>
      <c r="I15" s="49" t="n">
        <v>4</v>
      </c>
      <c r="J15" s="49" t="n">
        <v>0</v>
      </c>
      <c r="K15" s="49" t="n">
        <v>14</v>
      </c>
      <c r="L15" s="49" t="n">
        <v>0</v>
      </c>
      <c r="M15" s="49" t="n">
        <v>0</v>
      </c>
      <c r="N15" s="49" t="n">
        <v>0</v>
      </c>
      <c r="O15" s="49" t="n">
        <v>0</v>
      </c>
      <c r="P15" s="49" t="n">
        <v>0</v>
      </c>
      <c r="Q15" s="49" t="n">
        <v>0</v>
      </c>
      <c r="R15" s="49" t="n">
        <v>0</v>
      </c>
      <c r="S15" s="49" t="n">
        <v>0</v>
      </c>
      <c r="T15" s="49" t="n">
        <v>0</v>
      </c>
      <c r="U15" s="49" t="n">
        <v>0</v>
      </c>
      <c r="V15" s="49" t="n">
        <v>0</v>
      </c>
      <c r="W15" s="49" t="n">
        <v>0</v>
      </c>
      <c r="X15" s="49" t="n">
        <v>0</v>
      </c>
      <c r="Y15" s="49" t="n">
        <v>0</v>
      </c>
      <c r="Z15" s="49" t="n">
        <v>0</v>
      </c>
      <c r="AA15" s="49" t="n">
        <v>0</v>
      </c>
      <c r="AB15" s="49" t="n">
        <v>0</v>
      </c>
      <c r="AC15" s="49" t="n">
        <v>0</v>
      </c>
      <c r="AD15" s="49" t="n">
        <v>0</v>
      </c>
      <c r="AE15" s="49" t="n">
        <v>0</v>
      </c>
      <c r="AF15" s="59" t="n">
        <v>0</v>
      </c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ht="35.2564102564103" customHeight="true">
      <c r="A16" s="69"/>
      <c r="B16" s="70"/>
      <c r="C16" s="14" t="s">
        <v>15</v>
      </c>
      <c r="D16" s="14"/>
      <c r="E16" s="21" t="s">
        <v>138</v>
      </c>
      <c r="F16" s="49" t="n">
        <v>66</v>
      </c>
      <c r="G16" s="49" t="n">
        <f>SUM(H16:AE16)</f>
        <v>147</v>
      </c>
      <c r="H16" s="49" t="n">
        <v>0</v>
      </c>
      <c r="I16" s="49" t="n">
        <v>0</v>
      </c>
      <c r="J16" s="49" t="n">
        <v>0</v>
      </c>
      <c r="K16" s="49" t="n">
        <v>0</v>
      </c>
      <c r="L16" s="49" t="n">
        <v>0</v>
      </c>
      <c r="M16" s="49" t="n">
        <v>0</v>
      </c>
      <c r="N16" s="49" t="n">
        <v>0</v>
      </c>
      <c r="O16" s="49" t="n">
        <v>0</v>
      </c>
      <c r="P16" s="49" t="n">
        <v>0</v>
      </c>
      <c r="Q16" s="49" t="n">
        <v>0</v>
      </c>
      <c r="R16" s="49" t="n">
        <v>0</v>
      </c>
      <c r="S16" s="49" t="n">
        <v>145</v>
      </c>
      <c r="T16" s="49" t="n">
        <v>2</v>
      </c>
      <c r="U16" s="49" t="n">
        <v>0</v>
      </c>
      <c r="V16" s="49" t="n">
        <v>0</v>
      </c>
      <c r="W16" s="49" t="n">
        <v>0</v>
      </c>
      <c r="X16" s="49" t="n">
        <v>0</v>
      </c>
      <c r="Y16" s="49" t="n">
        <v>0</v>
      </c>
      <c r="Z16" s="49" t="n">
        <v>0</v>
      </c>
      <c r="AA16" s="49" t="n">
        <v>0</v>
      </c>
      <c r="AB16" s="49" t="n">
        <v>0</v>
      </c>
      <c r="AC16" s="49" t="n">
        <v>0</v>
      </c>
      <c r="AD16" s="49" t="n">
        <v>0</v>
      </c>
      <c r="AE16" s="49" t="n">
        <v>0</v>
      </c>
      <c r="AF16" s="59" t="n">
        <v>0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ht="35.2564102564103" customHeight="true">
      <c r="A17" s="69"/>
      <c r="B17" s="70"/>
      <c r="C17" s="14" t="s">
        <v>16</v>
      </c>
      <c r="D17" s="14"/>
      <c r="E17" s="21" t="s">
        <v>139</v>
      </c>
      <c r="F17" s="49" t="n">
        <v>22</v>
      </c>
      <c r="G17" s="49" t="n">
        <f>SUM(H17:AE17)</f>
        <v>64</v>
      </c>
      <c r="H17" s="49" t="n">
        <v>0</v>
      </c>
      <c r="I17" s="49" t="n">
        <v>0</v>
      </c>
      <c r="J17" s="49" t="n">
        <v>0</v>
      </c>
      <c r="K17" s="49" t="n">
        <v>0</v>
      </c>
      <c r="L17" s="49" t="n">
        <v>0</v>
      </c>
      <c r="M17" s="49" t="n">
        <v>0</v>
      </c>
      <c r="N17" s="49" t="n">
        <v>0</v>
      </c>
      <c r="O17" s="49" t="n">
        <v>0</v>
      </c>
      <c r="P17" s="49" t="n">
        <v>0</v>
      </c>
      <c r="Q17" s="49" t="n">
        <v>0</v>
      </c>
      <c r="R17" s="49" t="n">
        <v>0</v>
      </c>
      <c r="S17" s="49" t="n">
        <v>0</v>
      </c>
      <c r="T17" s="49" t="n">
        <v>0</v>
      </c>
      <c r="U17" s="49" t="n">
        <v>64</v>
      </c>
      <c r="V17" s="49" t="n">
        <v>0</v>
      </c>
      <c r="W17" s="49" t="n">
        <v>0</v>
      </c>
      <c r="X17" s="49" t="n">
        <v>0</v>
      </c>
      <c r="Y17" s="49" t="n">
        <v>0</v>
      </c>
      <c r="Z17" s="49" t="n">
        <v>0</v>
      </c>
      <c r="AA17" s="49" t="n">
        <v>0</v>
      </c>
      <c r="AB17" s="49" t="n">
        <v>0</v>
      </c>
      <c r="AC17" s="49" t="n">
        <v>0</v>
      </c>
      <c r="AD17" s="49" t="n">
        <v>0</v>
      </c>
      <c r="AE17" s="49" t="n">
        <v>0</v>
      </c>
      <c r="AF17" s="59" t="n">
        <v>0</v>
      </c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ht="35.2564102564103" customHeight="true">
      <c r="A18" s="69"/>
      <c r="B18" s="70"/>
      <c r="C18" s="14" t="s">
        <v>17</v>
      </c>
      <c r="D18" s="14"/>
      <c r="E18" s="21" t="s">
        <v>140</v>
      </c>
      <c r="F18" s="49" t="n">
        <v>9</v>
      </c>
      <c r="G18" s="49" t="n">
        <f>SUM(H18:AE18)</f>
        <v>9</v>
      </c>
      <c r="H18" s="49" t="n">
        <v>0</v>
      </c>
      <c r="I18" s="49" t="n">
        <v>0</v>
      </c>
      <c r="J18" s="49" t="n">
        <v>0</v>
      </c>
      <c r="K18" s="49" t="n">
        <v>0</v>
      </c>
      <c r="L18" s="49" t="n">
        <v>0</v>
      </c>
      <c r="M18" s="49" t="n">
        <v>0</v>
      </c>
      <c r="N18" s="49" t="n">
        <v>0</v>
      </c>
      <c r="O18" s="49" t="n">
        <v>0</v>
      </c>
      <c r="P18" s="49" t="n">
        <v>0</v>
      </c>
      <c r="Q18" s="49" t="n">
        <v>0</v>
      </c>
      <c r="R18" s="49" t="n">
        <v>9</v>
      </c>
      <c r="S18" s="49" t="n">
        <v>0</v>
      </c>
      <c r="T18" s="49" t="n">
        <v>0</v>
      </c>
      <c r="U18" s="49" t="n">
        <v>0</v>
      </c>
      <c r="V18" s="49" t="n">
        <v>0</v>
      </c>
      <c r="W18" s="49" t="n">
        <v>0</v>
      </c>
      <c r="X18" s="49" t="n">
        <v>0</v>
      </c>
      <c r="Y18" s="49" t="n">
        <v>0</v>
      </c>
      <c r="Z18" s="49" t="n">
        <v>0</v>
      </c>
      <c r="AA18" s="49" t="n">
        <v>0</v>
      </c>
      <c r="AB18" s="49" t="n">
        <v>0</v>
      </c>
      <c r="AC18" s="49" t="n">
        <v>0</v>
      </c>
      <c r="AD18" s="49" t="n">
        <v>0</v>
      </c>
      <c r="AE18" s="49" t="n">
        <v>0</v>
      </c>
      <c r="AF18" s="59" t="n">
        <v>0</v>
      </c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ht="35.2564102564103" customHeight="true">
      <c r="A19" s="69"/>
      <c r="B19" s="70"/>
      <c r="C19" s="14" t="s">
        <v>22</v>
      </c>
      <c r="D19" s="14"/>
      <c r="E19" s="21" t="s">
        <v>141</v>
      </c>
      <c r="F19" s="49" t="n">
        <v>22</v>
      </c>
      <c r="G19" s="49" t="n">
        <f>SUM(H19:AE19)</f>
        <v>103</v>
      </c>
      <c r="H19" s="49" t="n">
        <v>0</v>
      </c>
      <c r="I19" s="49" t="n">
        <v>0</v>
      </c>
      <c r="J19" s="49" t="n">
        <v>0</v>
      </c>
      <c r="K19" s="49" t="n">
        <v>0</v>
      </c>
      <c r="L19" s="49" t="n">
        <v>0</v>
      </c>
      <c r="M19" s="49" t="n">
        <v>0</v>
      </c>
      <c r="N19" s="49" t="n">
        <v>0</v>
      </c>
      <c r="O19" s="49" t="n">
        <v>0</v>
      </c>
      <c r="P19" s="49" t="n">
        <v>0</v>
      </c>
      <c r="Q19" s="49" t="n">
        <v>0</v>
      </c>
      <c r="R19" s="49" t="n">
        <v>0</v>
      </c>
      <c r="S19" s="49" t="n">
        <v>0</v>
      </c>
      <c r="T19" s="49" t="n">
        <v>0</v>
      </c>
      <c r="U19" s="49" t="n">
        <v>0</v>
      </c>
      <c r="V19" s="49" t="n">
        <v>0</v>
      </c>
      <c r="W19" s="49" t="n">
        <v>9</v>
      </c>
      <c r="X19" s="49" t="n">
        <v>94</v>
      </c>
      <c r="Y19" s="49" t="n">
        <v>0</v>
      </c>
      <c r="Z19" s="49" t="n">
        <v>0</v>
      </c>
      <c r="AA19" s="49" t="n">
        <v>0</v>
      </c>
      <c r="AB19" s="49" t="n">
        <v>0</v>
      </c>
      <c r="AC19" s="49" t="n">
        <v>0</v>
      </c>
      <c r="AD19" s="49" t="n">
        <v>0</v>
      </c>
      <c r="AE19" s="49" t="n">
        <v>0</v>
      </c>
      <c r="AF19" s="59" t="n">
        <v>0</v>
      </c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ht="35.2564102564103" customHeight="true">
      <c r="A20" s="69"/>
      <c r="B20" s="70"/>
      <c r="C20" s="14" t="s">
        <v>25</v>
      </c>
      <c r="D20" s="14"/>
      <c r="E20" s="21" t="s">
        <v>142</v>
      </c>
      <c r="F20" s="49" t="n">
        <v>18</v>
      </c>
      <c r="G20" s="49" t="n">
        <f>SUM(H20:AE20)</f>
        <v>77</v>
      </c>
      <c r="H20" s="49" t="n">
        <v>0</v>
      </c>
      <c r="I20" s="49" t="n">
        <v>0</v>
      </c>
      <c r="J20" s="49" t="n">
        <v>0</v>
      </c>
      <c r="K20" s="49" t="n">
        <v>0</v>
      </c>
      <c r="L20" s="49" t="n">
        <v>0</v>
      </c>
      <c r="M20" s="49" t="n">
        <v>0</v>
      </c>
      <c r="N20" s="49" t="n">
        <v>0</v>
      </c>
      <c r="O20" s="49" t="n">
        <v>0</v>
      </c>
      <c r="P20" s="49" t="n">
        <v>0</v>
      </c>
      <c r="Q20" s="49" t="n">
        <v>0</v>
      </c>
      <c r="R20" s="49" t="n">
        <v>0</v>
      </c>
      <c r="S20" s="49" t="n">
        <v>0</v>
      </c>
      <c r="T20" s="49" t="n">
        <v>0</v>
      </c>
      <c r="U20" s="49" t="n">
        <v>0</v>
      </c>
      <c r="V20" s="49" t="n">
        <v>0</v>
      </c>
      <c r="W20" s="49" t="n">
        <v>51</v>
      </c>
      <c r="X20" s="49" t="n">
        <v>26</v>
      </c>
      <c r="Y20" s="49" t="n">
        <v>0</v>
      </c>
      <c r="Z20" s="49" t="n">
        <v>0</v>
      </c>
      <c r="AA20" s="49" t="n">
        <v>0</v>
      </c>
      <c r="AB20" s="49" t="n">
        <v>0</v>
      </c>
      <c r="AC20" s="49" t="n">
        <v>0</v>
      </c>
      <c r="AD20" s="49" t="n">
        <v>0</v>
      </c>
      <c r="AE20" s="49" t="n">
        <v>0</v>
      </c>
      <c r="AF20" s="59" t="n">
        <v>0</v>
      </c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ht="35.2564102564103" customHeight="true">
      <c r="A21" s="69"/>
      <c r="B21" s="70"/>
      <c r="C21" s="14" t="s">
        <v>13</v>
      </c>
      <c r="D21" s="14"/>
      <c r="E21" s="21" t="s">
        <v>143</v>
      </c>
      <c r="F21" s="49" t="n">
        <v>24</v>
      </c>
      <c r="G21" s="49" t="n">
        <f>SUM(H21:AE21)</f>
        <v>59</v>
      </c>
      <c r="H21" s="49" t="n">
        <v>0</v>
      </c>
      <c r="I21" s="49" t="n">
        <v>0</v>
      </c>
      <c r="J21" s="49" t="n">
        <v>0</v>
      </c>
      <c r="K21" s="49" t="n">
        <v>0</v>
      </c>
      <c r="L21" s="49" t="n">
        <v>0</v>
      </c>
      <c r="M21" s="49" t="n">
        <v>0</v>
      </c>
      <c r="N21" s="49" t="n">
        <v>0</v>
      </c>
      <c r="O21" s="49" t="n">
        <v>0</v>
      </c>
      <c r="P21" s="49" t="n">
        <v>0</v>
      </c>
      <c r="Q21" s="49" t="n">
        <v>0</v>
      </c>
      <c r="R21" s="49" t="n">
        <v>0</v>
      </c>
      <c r="S21" s="49" t="n">
        <v>0</v>
      </c>
      <c r="T21" s="49" t="n">
        <v>0</v>
      </c>
      <c r="U21" s="49" t="n">
        <v>0</v>
      </c>
      <c r="V21" s="49" t="n">
        <v>0</v>
      </c>
      <c r="W21" s="49" t="n">
        <v>0</v>
      </c>
      <c r="X21" s="49" t="n">
        <v>0</v>
      </c>
      <c r="Y21" s="49" t="n">
        <v>0</v>
      </c>
      <c r="Z21" s="49" t="n">
        <v>59</v>
      </c>
      <c r="AA21" s="49" t="n">
        <v>0</v>
      </c>
      <c r="AB21" s="49" t="n">
        <v>0</v>
      </c>
      <c r="AC21" s="49" t="n">
        <v>0</v>
      </c>
      <c r="AD21" s="49" t="n">
        <v>0</v>
      </c>
      <c r="AE21" s="49" t="n">
        <v>0</v>
      </c>
      <c r="AF21" s="59" t="n">
        <v>0</v>
      </c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ht="35.2564102564103" customHeight="true">
      <c r="A22" s="69"/>
      <c r="B22" s="70"/>
      <c r="C22" s="14" t="s">
        <v>13</v>
      </c>
      <c r="D22" s="14"/>
      <c r="E22" s="21" t="s">
        <v>144</v>
      </c>
      <c r="F22" s="49" t="n">
        <v>179</v>
      </c>
      <c r="G22" s="49" t="n">
        <f>SUM(H22:AE22)</f>
        <v>459</v>
      </c>
      <c r="H22" s="49" t="n">
        <v>0</v>
      </c>
      <c r="I22" s="49" t="n">
        <v>0</v>
      </c>
      <c r="J22" s="49" t="n">
        <v>0</v>
      </c>
      <c r="K22" s="49" t="n">
        <v>0</v>
      </c>
      <c r="L22" s="49" t="n">
        <v>0</v>
      </c>
      <c r="M22" s="49" t="n">
        <v>0</v>
      </c>
      <c r="N22" s="49" t="n">
        <v>0</v>
      </c>
      <c r="O22" s="49" t="n">
        <v>0</v>
      </c>
      <c r="P22" s="49" t="n">
        <v>0</v>
      </c>
      <c r="Q22" s="49" t="n">
        <v>0</v>
      </c>
      <c r="R22" s="49" t="n">
        <v>0</v>
      </c>
      <c r="S22" s="49" t="n">
        <v>0</v>
      </c>
      <c r="T22" s="49" t="n">
        <v>0</v>
      </c>
      <c r="U22" s="49" t="n">
        <v>0</v>
      </c>
      <c r="V22" s="49" t="n">
        <v>0</v>
      </c>
      <c r="W22" s="49" t="n">
        <v>0</v>
      </c>
      <c r="X22" s="49" t="n">
        <v>0</v>
      </c>
      <c r="Y22" s="49" t="n">
        <v>0</v>
      </c>
      <c r="Z22" s="49" t="n">
        <v>0</v>
      </c>
      <c r="AA22" s="49" t="n">
        <v>0</v>
      </c>
      <c r="AB22" s="49" t="n">
        <v>370</v>
      </c>
      <c r="AC22" s="49" t="n">
        <v>89</v>
      </c>
      <c r="AD22" s="49" t="n">
        <v>0</v>
      </c>
      <c r="AE22" s="49" t="n">
        <v>0</v>
      </c>
      <c r="AF22" s="59" t="n">
        <v>0</v>
      </c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ht="35.2564102564103" customHeight="true">
      <c r="A23" s="69"/>
      <c r="B23" s="70"/>
      <c r="C23" s="14" t="s">
        <v>13</v>
      </c>
      <c r="D23" s="14"/>
      <c r="E23" s="21" t="s">
        <v>145</v>
      </c>
      <c r="F23" s="49" t="n">
        <v>4</v>
      </c>
      <c r="G23" s="49" t="n">
        <f>SUM(H23:AE23)</f>
        <v>9</v>
      </c>
      <c r="H23" s="49" t="n">
        <v>0</v>
      </c>
      <c r="I23" s="49" t="n">
        <v>0</v>
      </c>
      <c r="J23" s="49" t="n">
        <v>0</v>
      </c>
      <c r="K23" s="49" t="n">
        <v>0</v>
      </c>
      <c r="L23" s="49" t="n">
        <v>0</v>
      </c>
      <c r="M23" s="49" t="n">
        <v>0</v>
      </c>
      <c r="N23" s="49" t="n">
        <v>0</v>
      </c>
      <c r="O23" s="49" t="n">
        <v>0</v>
      </c>
      <c r="P23" s="49" t="n">
        <v>0</v>
      </c>
      <c r="Q23" s="49" t="n">
        <v>0</v>
      </c>
      <c r="R23" s="49" t="n">
        <v>0</v>
      </c>
      <c r="S23" s="49" t="n">
        <v>0</v>
      </c>
      <c r="T23" s="49" t="n">
        <v>0</v>
      </c>
      <c r="U23" s="49" t="n">
        <v>0</v>
      </c>
      <c r="V23" s="49" t="n">
        <v>0</v>
      </c>
      <c r="W23" s="49" t="n">
        <v>0</v>
      </c>
      <c r="X23" s="49" t="n">
        <v>0</v>
      </c>
      <c r="Y23" s="49" t="n">
        <v>0</v>
      </c>
      <c r="Z23" s="49" t="n">
        <v>1</v>
      </c>
      <c r="AA23" s="49" t="n">
        <v>8</v>
      </c>
      <c r="AB23" s="49" t="n">
        <v>0</v>
      </c>
      <c r="AC23" s="49" t="n">
        <v>0</v>
      </c>
      <c r="AD23" s="49" t="n">
        <v>0</v>
      </c>
      <c r="AE23" s="49" t="n">
        <v>0</v>
      </c>
      <c r="AF23" s="59" t="n">
        <v>0</v>
      </c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ht="35.2564102564103" customHeight="true">
      <c r="A24" s="69"/>
      <c r="B24" s="70"/>
      <c r="C24" s="14" t="s">
        <v>13</v>
      </c>
      <c r="D24" s="14"/>
      <c r="E24" s="21" t="s">
        <v>146</v>
      </c>
      <c r="F24" s="49" t="n">
        <v>435</v>
      </c>
      <c r="G24" s="49" t="n">
        <f>SUM(H24:AE24)</f>
        <v>1021</v>
      </c>
      <c r="H24" s="49" t="n">
        <v>0</v>
      </c>
      <c r="I24" s="49" t="n">
        <v>0</v>
      </c>
      <c r="J24" s="49" t="n">
        <v>0</v>
      </c>
      <c r="K24" s="49" t="n">
        <v>0</v>
      </c>
      <c r="L24" s="49" t="n">
        <v>0</v>
      </c>
      <c r="M24" s="49" t="n">
        <v>0</v>
      </c>
      <c r="N24" s="49" t="n">
        <v>0</v>
      </c>
      <c r="O24" s="49" t="n">
        <v>0</v>
      </c>
      <c r="P24" s="49" t="n">
        <v>0</v>
      </c>
      <c r="Q24" s="49" t="n">
        <v>0</v>
      </c>
      <c r="R24" s="49" t="n">
        <v>0</v>
      </c>
      <c r="S24" s="49" t="n">
        <v>0</v>
      </c>
      <c r="T24" s="49" t="n">
        <v>0</v>
      </c>
      <c r="U24" s="49" t="n">
        <v>0</v>
      </c>
      <c r="V24" s="49" t="n">
        <v>0</v>
      </c>
      <c r="W24" s="49" t="n">
        <v>0</v>
      </c>
      <c r="X24" s="49" t="n">
        <v>0</v>
      </c>
      <c r="Y24" s="49" t="n">
        <v>0</v>
      </c>
      <c r="Z24" s="49" t="n">
        <v>0</v>
      </c>
      <c r="AA24" s="49" t="n">
        <v>0</v>
      </c>
      <c r="AB24" s="49" t="n">
        <v>0</v>
      </c>
      <c r="AC24" s="49" t="n">
        <v>0</v>
      </c>
      <c r="AD24" s="49" t="n">
        <v>518</v>
      </c>
      <c r="AE24" s="49" t="n">
        <v>503</v>
      </c>
      <c r="AF24" s="59" t="n">
        <v>0</v>
      </c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ht="35.2564102564103" customHeight="true">
      <c r="A25" s="69"/>
      <c r="B25" s="70"/>
      <c r="C25" s="14" t="s">
        <v>13</v>
      </c>
      <c r="D25" s="14"/>
      <c r="E25" s="21" t="s">
        <v>147</v>
      </c>
      <c r="F25" s="49" t="n">
        <v>2</v>
      </c>
      <c r="G25" s="49" t="n">
        <f>SUM(H25:AE25)</f>
        <v>8</v>
      </c>
      <c r="H25" s="49" t="n">
        <v>0</v>
      </c>
      <c r="I25" s="49" t="n">
        <v>0</v>
      </c>
      <c r="J25" s="49" t="n">
        <v>0</v>
      </c>
      <c r="K25" s="49" t="n">
        <v>0</v>
      </c>
      <c r="L25" s="49" t="n">
        <v>0</v>
      </c>
      <c r="M25" s="49" t="n">
        <v>4</v>
      </c>
      <c r="N25" s="49" t="n">
        <v>0</v>
      </c>
      <c r="O25" s="49" t="n">
        <v>0</v>
      </c>
      <c r="P25" s="49" t="n">
        <v>0</v>
      </c>
      <c r="Q25" s="49" t="n">
        <v>0</v>
      </c>
      <c r="R25" s="49" t="n">
        <v>0</v>
      </c>
      <c r="S25" s="49" t="n">
        <v>0</v>
      </c>
      <c r="T25" s="49" t="n">
        <v>0</v>
      </c>
      <c r="U25" s="49" t="n">
        <v>0</v>
      </c>
      <c r="V25" s="49" t="n">
        <v>0</v>
      </c>
      <c r="W25" s="49" t="n">
        <v>0</v>
      </c>
      <c r="X25" s="49" t="n">
        <v>0</v>
      </c>
      <c r="Y25" s="49" t="n">
        <v>4</v>
      </c>
      <c r="Z25" s="49" t="n">
        <v>0</v>
      </c>
      <c r="AA25" s="49" t="n">
        <v>0</v>
      </c>
      <c r="AB25" s="49" t="n">
        <v>0</v>
      </c>
      <c r="AC25" s="49" t="n">
        <v>0</v>
      </c>
      <c r="AD25" s="49" t="n">
        <v>0</v>
      </c>
      <c r="AE25" s="49" t="n">
        <v>0</v>
      </c>
      <c r="AF25" s="59" t="n">
        <v>0</v>
      </c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ht="35.2564102564103" customHeight="true">
      <c r="A26" s="69"/>
      <c r="B26" s="70"/>
      <c r="C26" s="14" t="s">
        <v>13</v>
      </c>
      <c r="D26" s="14"/>
      <c r="E26" s="21" t="s">
        <v>148</v>
      </c>
      <c r="F26" s="49" t="n">
        <v>3</v>
      </c>
      <c r="G26" s="49" t="n">
        <f>SUM(H26:AE26)</f>
        <v>18</v>
      </c>
      <c r="H26" s="49" t="n">
        <v>0</v>
      </c>
      <c r="I26" s="49" t="n">
        <v>0</v>
      </c>
      <c r="J26" s="49" t="n">
        <v>0</v>
      </c>
      <c r="K26" s="49" t="n">
        <v>0</v>
      </c>
      <c r="L26" s="49" t="n">
        <v>0</v>
      </c>
      <c r="M26" s="49" t="n">
        <v>0</v>
      </c>
      <c r="N26" s="49" t="n">
        <v>0</v>
      </c>
      <c r="O26" s="49" t="n">
        <v>0</v>
      </c>
      <c r="P26" s="49" t="n">
        <v>0</v>
      </c>
      <c r="Q26" s="49" t="n">
        <v>18</v>
      </c>
      <c r="R26" s="49" t="n">
        <v>0</v>
      </c>
      <c r="S26" s="49" t="n">
        <v>0</v>
      </c>
      <c r="T26" s="49" t="n">
        <v>0</v>
      </c>
      <c r="U26" s="49" t="n">
        <v>0</v>
      </c>
      <c r="V26" s="49" t="n">
        <v>0</v>
      </c>
      <c r="W26" s="49" t="n">
        <v>0</v>
      </c>
      <c r="X26" s="49" t="n">
        <v>0</v>
      </c>
      <c r="Y26" s="49" t="n">
        <v>0</v>
      </c>
      <c r="Z26" s="49" t="n">
        <v>0</v>
      </c>
      <c r="AA26" s="49" t="n">
        <v>0</v>
      </c>
      <c r="AB26" s="49" t="n">
        <v>0</v>
      </c>
      <c r="AC26" s="49" t="n">
        <v>0</v>
      </c>
      <c r="AD26" s="49" t="n">
        <v>0</v>
      </c>
      <c r="AE26" s="49" t="n">
        <v>0</v>
      </c>
      <c r="AF26" s="59" t="n">
        <v>0</v>
      </c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ht="16.6266025641026" customHeight="true">
      <c r="A27" s="7"/>
      <c r="B27" s="7"/>
      <c r="C27" s="19"/>
      <c r="D27" s="20"/>
      <c r="E27" s="47"/>
      <c r="F27" s="47"/>
      <c r="G27" s="20"/>
      <c r="H27" s="20"/>
      <c r="I27" s="19"/>
      <c r="J27" s="19"/>
      <c r="K27" s="20"/>
      <c r="L27" s="19"/>
      <c r="M27" s="7"/>
      <c r="N27" s="52"/>
      <c r="O27" s="52"/>
      <c r="P27" s="52"/>
      <c r="Q27" s="19"/>
      <c r="R27" s="19"/>
      <c r="S27" s="19"/>
      <c r="T27" s="7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75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ht="16.6266025641026" customHeight="true">
      <c r="A28" s="8"/>
      <c r="B28" s="15"/>
      <c r="C28" s="15"/>
      <c r="D28" s="15"/>
      <c r="E28" s="15"/>
      <c r="F28" s="15"/>
      <c r="G28" s="8"/>
      <c r="H28" s="15"/>
      <c r="I28" s="15"/>
      <c r="J28" s="15"/>
      <c r="K28" s="15"/>
      <c r="L28" s="15"/>
      <c r="M28" s="8"/>
      <c r="N28" s="38"/>
      <c r="O28" s="38"/>
      <c r="P28" s="38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ht="22.0853365384615" customHeight="true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53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ht="16.6266025641026" customHeight="true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ht="16.6266025641026" customHeight="true">
      <c r="A31" s="41"/>
      <c r="B31" s="44"/>
      <c r="C31" s="44"/>
      <c r="D31" s="44"/>
      <c r="E31" s="4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ht="16.6266025641026" customHeight="true">
      <c r="A32" s="41"/>
      <c r="B32" s="44"/>
      <c r="C32" s="44"/>
      <c r="D32" s="44"/>
      <c r="E32" s="4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ht="16.6266025641026" customHeight="true">
      <c r="A33" s="41"/>
      <c r="B33" s="44"/>
      <c r="C33" s="44"/>
      <c r="D33" s="44"/>
      <c r="E33" s="4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ht="16.6266025641026" customHeight="true">
      <c r="A34" s="42"/>
      <c r="B34" s="8"/>
      <c r="C34" s="8"/>
      <c r="D34" s="8"/>
      <c r="E34" s="4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ht="16.6266025641026" customHeight="true">
      <c r="A35" s="42"/>
      <c r="B35" s="8"/>
      <c r="C35" s="8"/>
      <c r="D35" s="8"/>
      <c r="E35" s="4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ht="16.6266025641026" customHeight="true">
      <c r="A36" s="42"/>
      <c r="B36" s="8"/>
      <c r="C36" s="8"/>
      <c r="D36" s="8"/>
      <c r="E36" s="4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ht="16.6266025641026" customHeight="true">
      <c r="A37" s="42"/>
      <c r="B37" s="8"/>
      <c r="C37" s="8"/>
      <c r="D37" s="8"/>
      <c r="E37" s="4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ht="16.6266025641026" customHeight="true">
      <c r="A38" s="42"/>
      <c r="B38" s="8"/>
      <c r="C38" s="8"/>
      <c r="D38" s="8"/>
      <c r="E38" s="4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ht="16.6266025641026" customHeight="true">
      <c r="A39" s="42"/>
      <c r="B39" s="8"/>
      <c r="C39" s="8"/>
      <c r="D39" s="8"/>
      <c r="E39" s="4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ht="16.6266025641026" customHeight="true">
      <c r="A40" s="42"/>
      <c r="B40" s="8"/>
      <c r="C40" s="8"/>
      <c r="D40" s="8"/>
      <c r="E40" s="4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ht="16.6266025641026" customHeight="true">
      <c r="A41" s="42"/>
      <c r="B41" s="8"/>
      <c r="C41" s="8"/>
      <c r="D41" s="8"/>
      <c r="E41" s="4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ht="16.6266025641026" customHeight="true">
      <c r="A42" s="42"/>
      <c r="B42" s="8"/>
      <c r="C42" s="8"/>
      <c r="D42" s="8"/>
      <c r="E42" s="4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ht="16.6266025641026" customHeight="true">
      <c r="A43" s="4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ht="16.6266025641026" customHeight="true">
      <c r="A44" s="4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ht="16.6266025641026" customHeight="true">
      <c r="A45" s="4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ht="16.6266025641026" customHeight="true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ht="16.6266025641026" customHeight="true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ht="16.6266025641026" customHeight="true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ht="16.6266025641026" customHeight="true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ht="16.6266025641026" customHeight="true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ht="16.6266025641026" customHeight="true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ht="16.6266025641026" customHeight="true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ht="16.6266025641026" customHeight="true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ht="16.6266025641026" customHeight="true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ht="16.6266025641026" customHeight="true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ht="16.6266025641026" customHeight="true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ht="16.6266025641026" customHeight="true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ht="16.6266025641026" customHeight="true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ht="16.6266025641026" customHeight="true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ht="16.6266025641026" customHeight="true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ht="16.6266025641026" customHeight="true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ht="16.6266025641026" customHeight="true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ht="16.6266025641026" customHeight="true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ht="16.6266025641026" customHeight="true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ht="16.6266025641026" customHeight="true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ht="16.6266025641026" customHeight="true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ht="16.6266025641026" customHeight="true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ht="16.6266025641026" customHeight="true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ht="16.6266025641026" customHeight="true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ht="16.6266025641026" customHeight="true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ht="16.6266025641026" customHeight="true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ht="16.6266025641026" customHeight="true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ht="16.6266025641026" customHeight="true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ht="16.6266025641026" customHeight="true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ht="16.6266025641026" customHeight="true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ht="16.6266025641026" customHeight="true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ht="16.6266025641026" customHeight="true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ht="16.6266025641026" customHeight="true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ht="16.6266025641026" customHeight="true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ht="16.6266025641026" customHeight="true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ht="16.6266025641026" customHeight="true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ht="16.6266025641026" customHeight="true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ht="16.6266025641026" customHeight="true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ht="16.6266025641026" customHeight="true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ht="16.6266025641026" customHeight="true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ht="16.6266025641026" customHeight="true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ht="16.6266025641026" customHeight="true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ht="16.6266025641026" customHeight="true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ht="16.6266025641026" customHeight="true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ht="16.6266025641026" customHeight="true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ht="16.6266025641026" customHeight="true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ht="16.6266025641026" customHeight="true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ht="16.6266025641026" customHeight="true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ht="16.6266025641026" customHeight="true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ht="16.6266025641026" customHeight="true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ht="16.6266025641026" customHeight="true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ht="16.6266025641026" customHeight="true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ht="16.6266025641026" customHeight="true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ht="16.6266025641026" customHeight="true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ht="16.6266025641026" customHeight="true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ht="16.6266025641026" customHeight="true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ht="16.6266025641026" customHeight="true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ht="16.6266025641026" customHeight="true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ht="16.6266025641026" customHeight="true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ht="16.6266025641026" customHeight="true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ht="16.6266025641026" customHeight="true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ht="16.6266025641026" customHeight="true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ht="16.6266025641026" customHeight="true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ht="16.6266025641026" customHeight="true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ht="16.6266025641026" customHeight="true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ht="16.6266025641026" customHeight="true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ht="16.6266025641026" customHeight="true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ht="16.6266025641026" customHeight="true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ht="16.6266025641026" customHeight="true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ht="16.6266025641026" customHeight="true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ht="16.6266025641026" customHeight="true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ht="16.6266025641026" customHeight="true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ht="16.6266025641026" customHeight="true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ht="16.6266025641026" customHeight="true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ht="16.6266025641026" customHeight="true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ht="16.6266025641026" customHeight="true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ht="16.6266025641026" customHeight="true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ht="16.6266025641026" customHeight="true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ht="16.6266025641026" customHeight="true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ht="16.6266025641026" customHeight="true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ht="16.6266025641026" customHeight="true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ht="16.6266025641026" customHeight="true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ht="16.6266025641026" customHeight="true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ht="16.6266025641026" customHeight="true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ht="16.6266025641026" customHeight="true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ht="16.6266025641026" customHeight="true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ht="16.6266025641026" customHeight="true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ht="16.6266025641026" customHeight="true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ht="16.6266025641026" customHeight="true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ht="16.6266025641026" customHeight="true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ht="16.6266025641026" customHeight="true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ht="16.6266025641026" customHeight="true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ht="16.6266025641026" customHeight="true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ht="16.6266025641026" customHeight="true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ht="16.6266025641026" customHeight="true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ht="16.6266025641026" customHeight="true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ht="16.6266025641026" customHeight="true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ht="16.6266025641026" customHeight="true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ht="16.6266025641026" customHeight="true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ht="16.6266025641026" customHeight="true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ht="16.6266025641026" customHeight="true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ht="16.6266025641026" customHeight="true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ht="16.6266025641026" customHeight="true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ht="16.6266025641026" customHeight="true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ht="16.6266025641026" customHeight="true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ht="16.6266025641026" customHeight="true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ht="16.6266025641026" customHeight="true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ht="16.6266025641026" customHeight="true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ht="16.6266025641026" customHeight="true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ht="16.6266025641026" customHeight="true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ht="16.6266025641026" customHeight="true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ht="16.6266025641026" customHeight="true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ht="16.6266025641026" customHeight="true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ht="16.6266025641026" customHeight="true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ht="16.6266025641026" customHeight="true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ht="16.6266025641026" customHeight="true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ht="16.6266025641026" customHeight="true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ht="16.6266025641026" customHeight="true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ht="16.6266025641026" customHeight="true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ht="16.6266025641026" customHeight="true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ht="16.6266025641026" customHeight="true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ht="16.6266025641026" customHeight="true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ht="16.6266025641026" customHeight="true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ht="16.6266025641026" customHeight="true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ht="16.6266025641026" customHeight="true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ht="16.6266025641026" customHeight="true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ht="16.6266025641026" customHeight="true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ht="16.6266025641026" customHeight="true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ht="16.6266025641026" customHeight="true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ht="16.6266025641026" customHeight="true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ht="16.6266025641026" customHeight="true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ht="16.6266025641026" customHeight="true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ht="16.6266025641026" customHeight="true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ht="16.6266025641026" customHeight="true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ht="16.6266025641026" customHeight="true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ht="16.6266025641026" customHeight="true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ht="16.6266025641026" customHeight="true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ht="16.6266025641026" customHeight="true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ht="16.6266025641026" customHeight="true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ht="16.6266025641026" customHeight="true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ht="16.6266025641026" customHeight="true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ht="16.6266025641026" customHeight="true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ht="16.6266025641026" customHeight="true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ht="16.6266025641026" customHeight="true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ht="16.6266025641026" customHeight="true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ht="16.6266025641026" customHeight="true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ht="16.6266025641026" customHeight="true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ht="16.6266025641026" customHeight="true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ht="16.6266025641026" customHeight="true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ht="16.6266025641026" customHeight="true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ht="16.6266025641026" customHeight="true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ht="16.6266025641026" customHeight="true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ht="16.6266025641026" customHeight="true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ht="16.6266025641026" customHeight="true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ht="16.6266025641026" customHeight="true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>
    <mergeCell ref="A1:C1"/>
    <mergeCell ref="A2:C2"/>
    <mergeCell ref="AA1:AC1"/>
    <mergeCell ref="AA2:AC2"/>
    <mergeCell ref="AD1:AF1"/>
    <mergeCell ref="AD2:AF2"/>
    <mergeCell ref="A3:AF3"/>
    <mergeCell ref="A5:D5"/>
    <mergeCell ref="E5:E6"/>
    <mergeCell ref="F5:F6"/>
    <mergeCell ref="G5:AE5"/>
  </mergeCells>
  <pageMargins bottom="0.75" footer="0.3" header="0.3" left="0.7" right="0.7" top="0.75"/>
</worksheet>
</file>

<file path=xl/worksheets/sheet5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A1" sqref="A1:C1"/>
    </sheetView>
  </sheetViews>
  <sheetFormatPr customHeight="false" defaultColWidth="9.28125" defaultRowHeight="15"/>
  <cols>
    <col min="1" max="4" bestFit="false" customWidth="true" width="4.00390625" hidden="false" outlineLevel="0"/>
    <col min="5" max="5" bestFit="false" customWidth="true" width="44.00390625" hidden="false" outlineLevel="0"/>
    <col min="6" max="6" bestFit="false" customWidth="true" width="8.00390625" hidden="false" outlineLevel="0"/>
    <col min="7" max="7" bestFit="false" customWidth="true" width="7.00390625" hidden="false" outlineLevel="0"/>
    <col min="8" max="12" bestFit="false" customWidth="true" width="5.00390625" hidden="false" outlineLevel="0"/>
    <col min="13" max="14" bestFit="false" customWidth="true" width="7.00390625" hidden="false" outlineLevel="0"/>
    <col min="15" max="16" bestFit="false" customWidth="true" width="5.00390625" hidden="false" outlineLevel="0"/>
    <col min="17" max="17" bestFit="false" customWidth="true" width="7.00390625" hidden="false" outlineLevel="0"/>
    <col min="19" max="19" bestFit="false" customWidth="true" width="5.00390625" hidden="false" outlineLevel="0"/>
    <col min="20" max="20" bestFit="false" customWidth="true" width="7.00390625" hidden="false" outlineLevel="0"/>
    <col min="21" max="22" bestFit="false" customWidth="true" width="5.00390625" hidden="false" outlineLevel="0"/>
    <col min="23" max="23" bestFit="false" customWidth="true" width="7.00390625" hidden="false" outlineLevel="0"/>
    <col min="24" max="24" bestFit="false" customWidth="true" width="5.00390625" hidden="false" outlineLevel="0"/>
    <col min="25" max="25" bestFit="false" customWidth="true" width="7.00390625" hidden="false" outlineLevel="0"/>
    <col min="26" max="30" bestFit="false" customWidth="true" width="5.00390625" hidden="false" outlineLevel="0"/>
    <col min="32" max="34" bestFit="false" customWidth="true" width="5.00390625" hidden="false" outlineLevel="0"/>
    <col min="35" max="36" bestFit="false" customWidth="true" width="7.00390625" hidden="false" outlineLevel="0"/>
  </cols>
  <sheetData>
    <row r="1" ht="22.0853365384615" customHeight="true">
      <c r="A1" s="1" t="s">
        <v>68</v>
      </c>
      <c r="B1" s="1"/>
      <c r="C1" s="1"/>
      <c r="D1" s="4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54"/>
      <c r="Z1" s="54"/>
      <c r="AA1" s="54"/>
      <c r="AB1" s="54"/>
      <c r="AC1" s="54"/>
      <c r="AD1" s="72"/>
      <c r="AE1" s="1" t="s">
        <v>60</v>
      </c>
      <c r="AF1" s="1"/>
      <c r="AG1" s="1"/>
      <c r="AH1" s="1" t="s">
        <v>64</v>
      </c>
      <c r="AI1" s="1"/>
      <c r="AJ1" s="1"/>
      <c r="AK1" s="36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ht="22.0853365384615" customHeight="true">
      <c r="A2" s="1" t="s">
        <v>1</v>
      </c>
      <c r="B2" s="1"/>
      <c r="C2" s="1"/>
      <c r="D2" s="12" t="s">
        <v>10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71"/>
      <c r="Z2" s="71"/>
      <c r="AA2" s="71"/>
      <c r="AB2" s="71"/>
      <c r="AC2" s="71"/>
      <c r="AD2" s="73"/>
      <c r="AE2" s="1" t="s">
        <v>61</v>
      </c>
      <c r="AF2" s="1"/>
      <c r="AG2" s="1"/>
      <c r="AH2" s="32" t="s">
        <v>65</v>
      </c>
      <c r="AI2" s="32"/>
      <c r="AJ2" s="32"/>
      <c r="AK2" s="36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ht="40.5148237179487" customHeight="true">
      <c r="A3" s="2" t="s">
        <v>158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ht="34.5052083333333" customHeight="true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51" t="s">
        <v>3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3" t="s">
        <v>66</v>
      </c>
      <c r="AH4" s="33"/>
      <c r="AI4" s="33"/>
      <c r="AJ4" s="33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ht="29.9979967948718" customHeight="true">
      <c r="A5" s="67" t="s">
        <v>4</v>
      </c>
      <c r="B5" s="67"/>
      <c r="C5" s="67"/>
      <c r="D5" s="67"/>
      <c r="E5" s="31" t="s">
        <v>72</v>
      </c>
      <c r="F5" s="31" t="s">
        <v>55</v>
      </c>
      <c r="G5" s="76" t="s">
        <v>56</v>
      </c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 t="s">
        <v>62</v>
      </c>
      <c r="AF5" s="76"/>
      <c r="AG5" s="76"/>
      <c r="AH5" s="76"/>
      <c r="AI5" s="76"/>
      <c r="AJ5" s="76"/>
      <c r="AK5" s="36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ht="159.004407051282" customHeight="true">
      <c r="A6" s="68" t="s">
        <v>5</v>
      </c>
      <c r="B6" s="50" t="s">
        <v>11</v>
      </c>
      <c r="C6" s="50" t="s">
        <v>12</v>
      </c>
      <c r="D6" s="50" t="s">
        <v>71</v>
      </c>
      <c r="E6" s="31"/>
      <c r="F6" s="31"/>
      <c r="G6" s="50" t="s">
        <v>89</v>
      </c>
      <c r="H6" s="50" t="s">
        <v>93</v>
      </c>
      <c r="I6" s="50" t="s">
        <v>150</v>
      </c>
      <c r="J6" s="50" t="s">
        <v>151</v>
      </c>
      <c r="K6" s="50" t="s">
        <v>152</v>
      </c>
      <c r="L6" s="50" t="s">
        <v>153</v>
      </c>
      <c r="M6" s="50" t="s">
        <v>94</v>
      </c>
      <c r="N6" s="50" t="s">
        <v>95</v>
      </c>
      <c r="O6" s="50" t="s">
        <v>96</v>
      </c>
      <c r="P6" s="50" t="s">
        <v>97</v>
      </c>
      <c r="Q6" s="50" t="s">
        <v>98</v>
      </c>
      <c r="R6" s="50" t="s">
        <v>99</v>
      </c>
      <c r="S6" s="50" t="s">
        <v>100</v>
      </c>
      <c r="T6" s="50" t="s">
        <v>101</v>
      </c>
      <c r="U6" s="50" t="s">
        <v>102</v>
      </c>
      <c r="V6" s="50" t="s">
        <v>103</v>
      </c>
      <c r="W6" s="50" t="s">
        <v>104</v>
      </c>
      <c r="X6" s="50" t="s">
        <v>105</v>
      </c>
      <c r="Y6" s="50" t="s">
        <v>106</v>
      </c>
      <c r="Z6" s="50" t="s">
        <v>107</v>
      </c>
      <c r="AA6" s="50" t="s">
        <v>108</v>
      </c>
      <c r="AB6" s="50" t="s">
        <v>109</v>
      </c>
      <c r="AC6" s="50" t="s">
        <v>155</v>
      </c>
      <c r="AD6" s="50" t="s">
        <v>156</v>
      </c>
      <c r="AE6" s="50" t="s">
        <v>89</v>
      </c>
      <c r="AF6" s="50" t="s">
        <v>110</v>
      </c>
      <c r="AG6" s="50" t="s">
        <v>112</v>
      </c>
      <c r="AH6" s="50" t="s">
        <v>113</v>
      </c>
      <c r="AI6" s="50" t="s">
        <v>157</v>
      </c>
      <c r="AJ6" s="74" t="s">
        <v>179</v>
      </c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ht="58.994391025641" customHeight="true">
      <c r="A7" s="69"/>
      <c r="B7" s="70"/>
      <c r="C7" s="14" t="s">
        <v>17</v>
      </c>
      <c r="D7" s="14"/>
      <c r="E7" s="21" t="s">
        <v>165</v>
      </c>
      <c r="F7" s="49" t="n">
        <v>387</v>
      </c>
      <c r="G7" s="49" t="n">
        <f>SUM(H7:AD7)</f>
        <v>896</v>
      </c>
      <c r="H7" s="49" t="n">
        <v>0</v>
      </c>
      <c r="I7" s="49" t="n">
        <v>0</v>
      </c>
      <c r="J7" s="49" t="n">
        <v>0</v>
      </c>
      <c r="K7" s="49" t="n">
        <v>0</v>
      </c>
      <c r="L7" s="49" t="n">
        <v>0</v>
      </c>
      <c r="M7" s="49" t="n">
        <v>741</v>
      </c>
      <c r="N7" s="49" t="n">
        <v>18</v>
      </c>
      <c r="O7" s="49" t="n">
        <v>1</v>
      </c>
      <c r="P7" s="49" t="n">
        <v>0</v>
      </c>
      <c r="Q7" s="49" t="n">
        <v>82</v>
      </c>
      <c r="R7" s="49" t="n">
        <v>3</v>
      </c>
      <c r="S7" s="49" t="n">
        <v>0</v>
      </c>
      <c r="T7" s="49" t="n">
        <v>4</v>
      </c>
      <c r="U7" s="49" t="n">
        <v>0</v>
      </c>
      <c r="V7" s="49" t="n">
        <v>4</v>
      </c>
      <c r="W7" s="49" t="n">
        <v>39</v>
      </c>
      <c r="X7" s="49" t="n">
        <v>0</v>
      </c>
      <c r="Y7" s="49" t="n">
        <v>4</v>
      </c>
      <c r="Z7" s="49" t="n">
        <v>0</v>
      </c>
      <c r="AA7" s="49" t="n">
        <v>0</v>
      </c>
      <c r="AB7" s="49" t="n">
        <v>0</v>
      </c>
      <c r="AC7" s="49" t="n">
        <v>0</v>
      </c>
      <c r="AD7" s="49" t="n">
        <v>0</v>
      </c>
      <c r="AE7" s="49" t="n">
        <f>SUM(AF7:AJ7)</f>
        <v>0</v>
      </c>
      <c r="AF7" s="49" t="n">
        <v>0</v>
      </c>
      <c r="AG7" s="49" t="n">
        <v>0</v>
      </c>
      <c r="AH7" s="49" t="n">
        <v>0</v>
      </c>
      <c r="AI7" s="49" t="n">
        <v>0</v>
      </c>
      <c r="AJ7" s="59" t="n">
        <v>0</v>
      </c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ht="58.994391025641" customHeight="true">
      <c r="A8" s="69"/>
      <c r="B8" s="70"/>
      <c r="C8" s="14" t="s">
        <v>18</v>
      </c>
      <c r="D8" s="14"/>
      <c r="E8" s="21" t="s">
        <v>166</v>
      </c>
      <c r="F8" s="49" t="n">
        <v>206</v>
      </c>
      <c r="G8" s="49" t="n">
        <f>SUM(H8:AD8)</f>
        <v>219</v>
      </c>
      <c r="H8" s="49" t="n">
        <v>0</v>
      </c>
      <c r="I8" s="49" t="n">
        <v>0</v>
      </c>
      <c r="J8" s="49" t="n">
        <v>0</v>
      </c>
      <c r="K8" s="49" t="n">
        <v>0</v>
      </c>
      <c r="L8" s="49" t="n">
        <v>0</v>
      </c>
      <c r="M8" s="49" t="n">
        <v>208</v>
      </c>
      <c r="N8" s="49" t="n">
        <v>9</v>
      </c>
      <c r="O8" s="49" t="n">
        <v>0</v>
      </c>
      <c r="P8" s="49" t="n">
        <v>0</v>
      </c>
      <c r="Q8" s="49" t="n">
        <v>1</v>
      </c>
      <c r="R8" s="49" t="n">
        <v>0</v>
      </c>
      <c r="S8" s="49" t="n">
        <v>0</v>
      </c>
      <c r="T8" s="49" t="n">
        <v>0</v>
      </c>
      <c r="U8" s="49" t="n">
        <v>0</v>
      </c>
      <c r="V8" s="49" t="n">
        <v>0</v>
      </c>
      <c r="W8" s="49" t="n">
        <v>1</v>
      </c>
      <c r="X8" s="49" t="n">
        <v>0</v>
      </c>
      <c r="Y8" s="49" t="n">
        <v>0</v>
      </c>
      <c r="Z8" s="49" t="n">
        <v>0</v>
      </c>
      <c r="AA8" s="49" t="n">
        <v>0</v>
      </c>
      <c r="AB8" s="49" t="n">
        <v>0</v>
      </c>
      <c r="AC8" s="49" t="n">
        <v>0</v>
      </c>
      <c r="AD8" s="49" t="n">
        <v>0</v>
      </c>
      <c r="AE8" s="49" t="n">
        <f>SUM(AF8:AJ8)</f>
        <v>0</v>
      </c>
      <c r="AF8" s="49" t="n">
        <v>0</v>
      </c>
      <c r="AG8" s="49" t="n">
        <v>0</v>
      </c>
      <c r="AH8" s="49" t="n">
        <v>0</v>
      </c>
      <c r="AI8" s="49" t="n">
        <v>0</v>
      </c>
      <c r="AJ8" s="59" t="n">
        <v>0</v>
      </c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ht="58.994391025641" customHeight="true">
      <c r="A9" s="69"/>
      <c r="B9" s="70"/>
      <c r="C9" s="14" t="s">
        <v>19</v>
      </c>
      <c r="D9" s="14"/>
      <c r="E9" s="21" t="s">
        <v>167</v>
      </c>
      <c r="F9" s="49" t="n">
        <v>92</v>
      </c>
      <c r="G9" s="49" t="n">
        <f>SUM(H9:AD9)</f>
        <v>319</v>
      </c>
      <c r="H9" s="49" t="n">
        <v>0</v>
      </c>
      <c r="I9" s="49" t="n">
        <v>0</v>
      </c>
      <c r="J9" s="49" t="n">
        <v>0</v>
      </c>
      <c r="K9" s="49" t="n">
        <v>0</v>
      </c>
      <c r="L9" s="49" t="n">
        <v>0</v>
      </c>
      <c r="M9" s="49" t="n">
        <v>188</v>
      </c>
      <c r="N9" s="49" t="n">
        <v>54</v>
      </c>
      <c r="O9" s="49" t="n">
        <v>0</v>
      </c>
      <c r="P9" s="49" t="n">
        <v>0</v>
      </c>
      <c r="Q9" s="49" t="n">
        <v>14</v>
      </c>
      <c r="R9" s="49" t="n">
        <v>18</v>
      </c>
      <c r="S9" s="49" t="n">
        <v>1</v>
      </c>
      <c r="T9" s="49" t="n">
        <v>26</v>
      </c>
      <c r="U9" s="49" t="n">
        <v>0</v>
      </c>
      <c r="V9" s="49" t="n">
        <v>0</v>
      </c>
      <c r="W9" s="49" t="n">
        <v>2</v>
      </c>
      <c r="X9" s="49" t="n">
        <v>0</v>
      </c>
      <c r="Y9" s="49" t="n">
        <v>13</v>
      </c>
      <c r="Z9" s="49" t="n">
        <v>3</v>
      </c>
      <c r="AA9" s="49" t="n">
        <v>0</v>
      </c>
      <c r="AB9" s="49" t="n">
        <v>0</v>
      </c>
      <c r="AC9" s="49" t="n">
        <v>0</v>
      </c>
      <c r="AD9" s="49" t="n">
        <v>0</v>
      </c>
      <c r="AE9" s="49" t="n">
        <f>SUM(AF9:AJ9)</f>
        <v>0</v>
      </c>
      <c r="AF9" s="49" t="n">
        <v>0</v>
      </c>
      <c r="AG9" s="49" t="n">
        <v>0</v>
      </c>
      <c r="AH9" s="49" t="n">
        <v>0</v>
      </c>
      <c r="AI9" s="49" t="n">
        <v>0</v>
      </c>
      <c r="AJ9" s="59" t="n">
        <v>0</v>
      </c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ht="58.994391025641" customHeight="true">
      <c r="A10" s="69"/>
      <c r="B10" s="70"/>
      <c r="C10" s="14" t="s">
        <v>20</v>
      </c>
      <c r="D10" s="14"/>
      <c r="E10" s="21" t="s">
        <v>168</v>
      </c>
      <c r="F10" s="49" t="n">
        <v>15</v>
      </c>
      <c r="G10" s="49" t="n">
        <f>SUM(H10:AD10)</f>
        <v>35</v>
      </c>
      <c r="H10" s="49" t="n">
        <v>1</v>
      </c>
      <c r="I10" s="49" t="n">
        <v>1</v>
      </c>
      <c r="J10" s="49" t="n">
        <v>0</v>
      </c>
      <c r="K10" s="49" t="n">
        <v>0</v>
      </c>
      <c r="L10" s="49" t="n">
        <v>0</v>
      </c>
      <c r="M10" s="49" t="n">
        <v>18</v>
      </c>
      <c r="N10" s="49" t="n">
        <v>4</v>
      </c>
      <c r="O10" s="49" t="n">
        <v>0</v>
      </c>
      <c r="P10" s="49" t="n">
        <v>0</v>
      </c>
      <c r="Q10" s="49" t="n">
        <v>0</v>
      </c>
      <c r="R10" s="49" t="n">
        <v>0</v>
      </c>
      <c r="S10" s="49" t="n">
        <v>0</v>
      </c>
      <c r="T10" s="49" t="n">
        <v>0</v>
      </c>
      <c r="U10" s="49" t="n">
        <v>0</v>
      </c>
      <c r="V10" s="49" t="n">
        <v>6</v>
      </c>
      <c r="W10" s="49" t="n">
        <v>5</v>
      </c>
      <c r="X10" s="49" t="n">
        <v>0</v>
      </c>
      <c r="Y10" s="49" t="n">
        <v>0</v>
      </c>
      <c r="Z10" s="49" t="n">
        <v>0</v>
      </c>
      <c r="AA10" s="49" t="n">
        <v>0</v>
      </c>
      <c r="AB10" s="49" t="n">
        <v>0</v>
      </c>
      <c r="AC10" s="49" t="n">
        <v>0</v>
      </c>
      <c r="AD10" s="49" t="n">
        <v>0</v>
      </c>
      <c r="AE10" s="49" t="n">
        <f>SUM(AF10:AJ10)</f>
        <v>0</v>
      </c>
      <c r="AF10" s="49" t="n">
        <v>0</v>
      </c>
      <c r="AG10" s="49" t="n">
        <v>0</v>
      </c>
      <c r="AH10" s="49" t="n">
        <v>0</v>
      </c>
      <c r="AI10" s="49" t="n">
        <v>0</v>
      </c>
      <c r="AJ10" s="59" t="n">
        <v>0</v>
      </c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ht="58.994391025641" customHeight="true">
      <c r="A11" s="69"/>
      <c r="B11" s="70"/>
      <c r="C11" s="14" t="s">
        <v>21</v>
      </c>
      <c r="D11" s="14"/>
      <c r="E11" s="21" t="s">
        <v>169</v>
      </c>
      <c r="F11" s="49" t="n">
        <v>0</v>
      </c>
      <c r="G11" s="49" t="n">
        <f>SUM(H11:AD11)</f>
        <v>0</v>
      </c>
      <c r="H11" s="49" t="n">
        <v>0</v>
      </c>
      <c r="I11" s="49" t="n">
        <v>0</v>
      </c>
      <c r="J11" s="49" t="n">
        <v>0</v>
      </c>
      <c r="K11" s="49" t="n">
        <v>0</v>
      </c>
      <c r="L11" s="49" t="n">
        <v>0</v>
      </c>
      <c r="M11" s="49" t="n">
        <v>0</v>
      </c>
      <c r="N11" s="49" t="n">
        <v>0</v>
      </c>
      <c r="O11" s="49" t="n">
        <v>0</v>
      </c>
      <c r="P11" s="49" t="n">
        <v>0</v>
      </c>
      <c r="Q11" s="49" t="n">
        <v>0</v>
      </c>
      <c r="R11" s="49" t="n">
        <v>0</v>
      </c>
      <c r="S11" s="49" t="n">
        <v>0</v>
      </c>
      <c r="T11" s="49" t="n">
        <v>0</v>
      </c>
      <c r="U11" s="49" t="n">
        <v>0</v>
      </c>
      <c r="V11" s="49" t="n">
        <v>0</v>
      </c>
      <c r="W11" s="49" t="n">
        <v>0</v>
      </c>
      <c r="X11" s="49" t="n">
        <v>0</v>
      </c>
      <c r="Y11" s="49" t="n">
        <v>0</v>
      </c>
      <c r="Z11" s="49" t="n">
        <v>0</v>
      </c>
      <c r="AA11" s="49" t="n">
        <v>0</v>
      </c>
      <c r="AB11" s="49" t="n">
        <v>0</v>
      </c>
      <c r="AC11" s="49" t="n">
        <v>0</v>
      </c>
      <c r="AD11" s="49" t="n">
        <v>0</v>
      </c>
      <c r="AE11" s="49" t="n">
        <f>SUM(AF11:AJ11)</f>
        <v>0</v>
      </c>
      <c r="AF11" s="49" t="n">
        <v>0</v>
      </c>
      <c r="AG11" s="49" t="n">
        <v>0</v>
      </c>
      <c r="AH11" s="49" t="n">
        <v>0</v>
      </c>
      <c r="AI11" s="49" t="n">
        <v>0</v>
      </c>
      <c r="AJ11" s="59" t="n">
        <v>0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ht="58.994391025641" customHeight="true">
      <c r="A12" s="69"/>
      <c r="B12" s="70"/>
      <c r="C12" s="14" t="s">
        <v>24</v>
      </c>
      <c r="D12" s="14"/>
      <c r="E12" s="21" t="s">
        <v>170</v>
      </c>
      <c r="F12" s="49" t="n">
        <v>24</v>
      </c>
      <c r="G12" s="49" t="n">
        <f>SUM(H12:AD12)</f>
        <v>208</v>
      </c>
      <c r="H12" s="49" t="n">
        <v>0</v>
      </c>
      <c r="I12" s="49" t="n">
        <v>0</v>
      </c>
      <c r="J12" s="49" t="n">
        <v>0</v>
      </c>
      <c r="K12" s="49" t="n">
        <v>0</v>
      </c>
      <c r="L12" s="49" t="n">
        <v>0</v>
      </c>
      <c r="M12" s="49" t="n">
        <v>42</v>
      </c>
      <c r="N12" s="49" t="n">
        <v>0</v>
      </c>
      <c r="O12" s="49" t="n">
        <v>0</v>
      </c>
      <c r="P12" s="49" t="n">
        <v>0</v>
      </c>
      <c r="Q12" s="49" t="n">
        <v>0</v>
      </c>
      <c r="R12" s="49" t="n">
        <v>0</v>
      </c>
      <c r="S12" s="49" t="n">
        <v>0</v>
      </c>
      <c r="T12" s="49" t="n">
        <v>0</v>
      </c>
      <c r="U12" s="49" t="n">
        <v>0</v>
      </c>
      <c r="V12" s="49" t="n">
        <v>7</v>
      </c>
      <c r="W12" s="49" t="n">
        <v>159</v>
      </c>
      <c r="X12" s="49" t="n">
        <v>0</v>
      </c>
      <c r="Y12" s="49" t="n">
        <v>0</v>
      </c>
      <c r="Z12" s="49" t="n">
        <v>0</v>
      </c>
      <c r="AA12" s="49" t="n">
        <v>0</v>
      </c>
      <c r="AB12" s="49" t="n">
        <v>0</v>
      </c>
      <c r="AC12" s="49" t="n">
        <v>0</v>
      </c>
      <c r="AD12" s="49" t="n">
        <v>0</v>
      </c>
      <c r="AE12" s="49" t="n">
        <f>SUM(AF12:AJ12)</f>
        <v>0</v>
      </c>
      <c r="AF12" s="49" t="n">
        <v>0</v>
      </c>
      <c r="AG12" s="49" t="n">
        <v>0</v>
      </c>
      <c r="AH12" s="49" t="n">
        <v>0</v>
      </c>
      <c r="AI12" s="49" t="n">
        <v>0</v>
      </c>
      <c r="AJ12" s="59" t="n">
        <v>0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ht="58.0428685897436" customHeight="true">
      <c r="A13" s="69"/>
      <c r="B13" s="70"/>
      <c r="C13" s="14" t="s">
        <v>162</v>
      </c>
      <c r="D13" s="14"/>
      <c r="E13" s="21" t="s">
        <v>171</v>
      </c>
      <c r="F13" s="49" t="n">
        <v>410</v>
      </c>
      <c r="G13" s="49" t="n">
        <f>SUM(H13:AD13)</f>
        <v>718</v>
      </c>
      <c r="H13" s="49" t="n">
        <v>1</v>
      </c>
      <c r="I13" s="49" t="n">
        <v>1</v>
      </c>
      <c r="J13" s="49" t="n">
        <v>0</v>
      </c>
      <c r="K13" s="49" t="n">
        <v>0</v>
      </c>
      <c r="L13" s="49" t="n">
        <v>0</v>
      </c>
      <c r="M13" s="49" t="n">
        <v>484</v>
      </c>
      <c r="N13" s="49" t="n">
        <v>77</v>
      </c>
      <c r="O13" s="49" t="n">
        <v>0</v>
      </c>
      <c r="P13" s="49" t="n">
        <v>0</v>
      </c>
      <c r="Q13" s="49" t="n">
        <v>60</v>
      </c>
      <c r="R13" s="49" t="n">
        <v>25</v>
      </c>
      <c r="S13" s="49" t="n">
        <v>0</v>
      </c>
      <c r="T13" s="49" t="n">
        <v>30</v>
      </c>
      <c r="U13" s="49" t="n">
        <v>1</v>
      </c>
      <c r="V13" s="49" t="n">
        <v>3</v>
      </c>
      <c r="W13" s="49" t="n">
        <v>24</v>
      </c>
      <c r="X13" s="49" t="n">
        <v>1</v>
      </c>
      <c r="Y13" s="49" t="n">
        <v>11</v>
      </c>
      <c r="Z13" s="49" t="n">
        <v>0</v>
      </c>
      <c r="AA13" s="49" t="n">
        <v>0</v>
      </c>
      <c r="AB13" s="49" t="n">
        <v>0</v>
      </c>
      <c r="AC13" s="49" t="n">
        <v>0</v>
      </c>
      <c r="AD13" s="49" t="n">
        <v>0</v>
      </c>
      <c r="AE13" s="49" t="n">
        <f>SUM(AF13:AJ13)</f>
        <v>0</v>
      </c>
      <c r="AF13" s="49" t="n">
        <v>0</v>
      </c>
      <c r="AG13" s="49" t="n">
        <v>0</v>
      </c>
      <c r="AH13" s="49" t="n">
        <v>0</v>
      </c>
      <c r="AI13" s="49" t="n">
        <v>0</v>
      </c>
      <c r="AJ13" s="59" t="n">
        <v>0</v>
      </c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ht="58.994391025641" customHeight="true">
      <c r="A14" s="69"/>
      <c r="B14" s="70"/>
      <c r="C14" s="14" t="s">
        <v>163</v>
      </c>
      <c r="D14" s="14"/>
      <c r="E14" s="21" t="s">
        <v>172</v>
      </c>
      <c r="F14" s="49" t="n">
        <v>35</v>
      </c>
      <c r="G14" s="49" t="n">
        <f>SUM(H14:AD14)</f>
        <v>0</v>
      </c>
      <c r="H14" s="49" t="n">
        <v>0</v>
      </c>
      <c r="I14" s="49" t="n">
        <v>0</v>
      </c>
      <c r="J14" s="49" t="n">
        <v>0</v>
      </c>
      <c r="K14" s="49" t="n">
        <v>0</v>
      </c>
      <c r="L14" s="49" t="n">
        <v>0</v>
      </c>
      <c r="M14" s="49" t="n">
        <v>0</v>
      </c>
      <c r="N14" s="49" t="n">
        <v>0</v>
      </c>
      <c r="O14" s="49" t="n">
        <v>0</v>
      </c>
      <c r="P14" s="49" t="n">
        <v>0</v>
      </c>
      <c r="Q14" s="49" t="n">
        <v>0</v>
      </c>
      <c r="R14" s="49" t="n">
        <v>0</v>
      </c>
      <c r="S14" s="49" t="n">
        <v>0</v>
      </c>
      <c r="T14" s="49" t="n">
        <v>0</v>
      </c>
      <c r="U14" s="49" t="n">
        <v>0</v>
      </c>
      <c r="V14" s="49" t="n">
        <v>0</v>
      </c>
      <c r="W14" s="49" t="n">
        <v>0</v>
      </c>
      <c r="X14" s="49" t="n">
        <v>0</v>
      </c>
      <c r="Y14" s="49" t="n">
        <v>0</v>
      </c>
      <c r="Z14" s="49" t="n">
        <v>0</v>
      </c>
      <c r="AA14" s="49" t="n">
        <v>0</v>
      </c>
      <c r="AB14" s="49" t="n">
        <v>0</v>
      </c>
      <c r="AC14" s="49" t="n">
        <v>0</v>
      </c>
      <c r="AD14" s="49" t="n">
        <v>0</v>
      </c>
      <c r="AE14" s="49" t="n">
        <f>SUM(AF14:AJ14)</f>
        <v>35</v>
      </c>
      <c r="AF14" s="49" t="n">
        <v>0</v>
      </c>
      <c r="AG14" s="49" t="n">
        <v>0</v>
      </c>
      <c r="AH14" s="49" t="n">
        <v>0</v>
      </c>
      <c r="AI14" s="49" t="n">
        <v>35</v>
      </c>
      <c r="AJ14" s="59" t="n">
        <v>0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ht="58.994391025641" customHeight="true">
      <c r="A15" s="69"/>
      <c r="B15" s="70"/>
      <c r="C15" s="14" t="s">
        <v>164</v>
      </c>
      <c r="D15" s="14"/>
      <c r="E15" s="21" t="s">
        <v>173</v>
      </c>
      <c r="F15" s="49" t="n">
        <v>86</v>
      </c>
      <c r="G15" s="49" t="n">
        <f>SUM(H15:AD15)</f>
        <v>0</v>
      </c>
      <c r="H15" s="49" t="n">
        <v>0</v>
      </c>
      <c r="I15" s="49" t="n">
        <v>0</v>
      </c>
      <c r="J15" s="49" t="n">
        <v>0</v>
      </c>
      <c r="K15" s="49" t="n">
        <v>0</v>
      </c>
      <c r="L15" s="49" t="n">
        <v>0</v>
      </c>
      <c r="M15" s="49" t="n">
        <v>0</v>
      </c>
      <c r="N15" s="49" t="n">
        <v>0</v>
      </c>
      <c r="O15" s="49" t="n">
        <v>0</v>
      </c>
      <c r="P15" s="49" t="n">
        <v>0</v>
      </c>
      <c r="Q15" s="49" t="n">
        <v>0</v>
      </c>
      <c r="R15" s="49" t="n">
        <v>0</v>
      </c>
      <c r="S15" s="49" t="n">
        <v>0</v>
      </c>
      <c r="T15" s="49" t="n">
        <v>0</v>
      </c>
      <c r="U15" s="49" t="n">
        <v>0</v>
      </c>
      <c r="V15" s="49" t="n">
        <v>0</v>
      </c>
      <c r="W15" s="49" t="n">
        <v>0</v>
      </c>
      <c r="X15" s="49" t="n">
        <v>0</v>
      </c>
      <c r="Y15" s="49" t="n">
        <v>0</v>
      </c>
      <c r="Z15" s="49" t="n">
        <v>0</v>
      </c>
      <c r="AA15" s="49" t="n">
        <v>0</v>
      </c>
      <c r="AB15" s="49" t="n">
        <v>0</v>
      </c>
      <c r="AC15" s="49" t="n">
        <v>0</v>
      </c>
      <c r="AD15" s="49" t="n">
        <v>0</v>
      </c>
      <c r="AE15" s="49" t="n">
        <f>SUM(AF15:AJ15)</f>
        <v>86</v>
      </c>
      <c r="AF15" s="49" t="n">
        <v>0</v>
      </c>
      <c r="AG15" s="49" t="n">
        <v>0</v>
      </c>
      <c r="AH15" s="49" t="n">
        <v>0</v>
      </c>
      <c r="AI15" s="49" t="n">
        <v>0</v>
      </c>
      <c r="AJ15" s="59" t="n">
        <v>86</v>
      </c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ht="32.6021634615385" customHeight="true">
      <c r="A16" s="23" t="s">
        <v>159</v>
      </c>
      <c r="B16" s="7"/>
      <c r="C16" s="19"/>
      <c r="D16" s="20"/>
      <c r="E16" s="23" t="s">
        <v>174</v>
      </c>
      <c r="F16" s="47"/>
      <c r="G16" s="23" t="s">
        <v>175</v>
      </c>
      <c r="H16" s="20"/>
      <c r="I16" s="20"/>
      <c r="J16" s="20"/>
      <c r="K16" s="20"/>
      <c r="L16" s="20"/>
      <c r="M16" s="19"/>
      <c r="N16" s="7"/>
      <c r="O16" s="7"/>
      <c r="P16" s="52"/>
      <c r="Q16" s="19"/>
      <c r="R16" s="19"/>
      <c r="S16" s="19"/>
      <c r="T16" s="23" t="s">
        <v>177</v>
      </c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ht="27.34375" customHeight="true">
      <c r="A17" s="8"/>
      <c r="B17" s="15"/>
      <c r="C17" s="15"/>
      <c r="D17" s="15"/>
      <c r="E17" s="15"/>
      <c r="F17" s="15"/>
      <c r="G17" s="9" t="s">
        <v>176</v>
      </c>
      <c r="H17" s="15"/>
      <c r="I17" s="15"/>
      <c r="J17" s="15"/>
      <c r="K17" s="15"/>
      <c r="L17" s="15"/>
      <c r="M17" s="15"/>
      <c r="N17" s="8"/>
      <c r="O17" s="8"/>
      <c r="P17" s="38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ht="22.0853365384615" customHeight="true">
      <c r="A18" s="9" t="s">
        <v>160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53" t="s">
        <v>178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ht="16.6266025641026" customHeight="true">
      <c r="A19" s="9" t="s">
        <v>161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ht="16.6266025641026" customHeight="true">
      <c r="A20" s="41"/>
      <c r="B20" s="44"/>
      <c r="C20" s="44"/>
      <c r="D20" s="44"/>
      <c r="E20" s="4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ht="16.6266025641026" customHeight="true">
      <c r="A21" s="41"/>
      <c r="B21" s="44"/>
      <c r="C21" s="44"/>
      <c r="D21" s="44"/>
      <c r="E21" s="4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ht="16.6266025641026" customHeight="true">
      <c r="A22" s="41"/>
      <c r="B22" s="44"/>
      <c r="C22" s="44"/>
      <c r="D22" s="44"/>
      <c r="E22" s="4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ht="16.6266025641026" customHeight="true">
      <c r="A23" s="42"/>
      <c r="B23" s="8"/>
      <c r="C23" s="8"/>
      <c r="D23" s="8"/>
      <c r="E23" s="4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ht="16.6266025641026" customHeight="true">
      <c r="A24" s="42"/>
      <c r="B24" s="8"/>
      <c r="C24" s="8"/>
      <c r="D24" s="8"/>
      <c r="E24" s="4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ht="16.6266025641026" customHeight="true">
      <c r="A25" s="42"/>
      <c r="B25" s="8"/>
      <c r="C25" s="8"/>
      <c r="D25" s="8"/>
      <c r="E25" s="4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ht="16.6266025641026" customHeight="true">
      <c r="A26" s="42"/>
      <c r="B26" s="8"/>
      <c r="C26" s="8"/>
      <c r="D26" s="8"/>
      <c r="E26" s="4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ht="16.6266025641026" customHeight="true">
      <c r="A27" s="42"/>
      <c r="B27" s="8"/>
      <c r="C27" s="8"/>
      <c r="D27" s="8"/>
      <c r="E27" s="4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ht="16.6266025641026" customHeight="true">
      <c r="A28" s="42"/>
      <c r="B28" s="8"/>
      <c r="C28" s="8"/>
      <c r="D28" s="8"/>
      <c r="E28" s="4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ht="16.6266025641026" customHeight="true">
      <c r="A29" s="42"/>
      <c r="B29" s="8"/>
      <c r="C29" s="8"/>
      <c r="D29" s="8"/>
      <c r="E29" s="4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ht="16.6266025641026" customHeight="true">
      <c r="A30" s="42"/>
      <c r="B30" s="8"/>
      <c r="C30" s="8"/>
      <c r="D30" s="8"/>
      <c r="E30" s="4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ht="16.6266025641026" customHeight="true">
      <c r="A31" s="42"/>
      <c r="B31" s="8"/>
      <c r="C31" s="8"/>
      <c r="D31" s="8"/>
      <c r="E31" s="4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ht="16.6266025641026" customHeight="true">
      <c r="A32" s="4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ht="16.6266025641026" customHeight="true">
      <c r="A33" s="4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ht="16.6266025641026" customHeight="true">
      <c r="A34" s="4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ht="16.6266025641026" customHeight="true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ht="16.6266025641026" customHeight="true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ht="16.6266025641026" customHeight="true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ht="16.6266025641026" customHeight="true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ht="16.6266025641026" customHeight="true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ht="16.6266025641026" customHeight="true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ht="16.6266025641026" customHeight="true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ht="16.6266025641026" customHeight="true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ht="16.6266025641026" customHeight="true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ht="16.6266025641026" customHeight="true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ht="16.6266025641026" customHeight="true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ht="16.6266025641026" customHeight="true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ht="16.6266025641026" customHeight="true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ht="16.6266025641026" customHeight="true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ht="16.6266025641026" customHeight="true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ht="16.6266025641026" customHeight="true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ht="16.6266025641026" customHeight="true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ht="16.6266025641026" customHeight="true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ht="16.6266025641026" customHeight="true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ht="16.6266025641026" customHeight="true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ht="16.6266025641026" customHeight="true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ht="16.6266025641026" customHeight="true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ht="16.6266025641026" customHeight="true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ht="16.6266025641026" customHeight="true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ht="16.6266025641026" customHeight="true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ht="16.6266025641026" customHeight="true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ht="16.6266025641026" customHeight="true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ht="16.6266025641026" customHeight="true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ht="16.6266025641026" customHeight="true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ht="16.6266025641026" customHeight="true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ht="16.6266025641026" customHeight="true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ht="16.6266025641026" customHeight="true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ht="16.6266025641026" customHeight="true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ht="16.6266025641026" customHeight="true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ht="16.6266025641026" customHeight="true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ht="16.6266025641026" customHeight="true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ht="16.6266025641026" customHeight="true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ht="16.6266025641026" customHeight="true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ht="16.6266025641026" customHeight="true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ht="16.6266025641026" customHeight="true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ht="16.6266025641026" customHeight="true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ht="16.6266025641026" customHeight="true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ht="16.6266025641026" customHeight="true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ht="16.6266025641026" customHeight="true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ht="16.6266025641026" customHeight="true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ht="16.6266025641026" customHeight="true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ht="16.6266025641026" customHeight="true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ht="16.6266025641026" customHeight="true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ht="16.6266025641026" customHeight="true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ht="16.6266025641026" customHeight="true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ht="16.6266025641026" customHeight="true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ht="16.6266025641026" customHeight="true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ht="16.6266025641026" customHeight="true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ht="16.6266025641026" customHeight="true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ht="16.6266025641026" customHeight="true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ht="16.6266025641026" customHeight="true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ht="16.6266025641026" customHeight="true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ht="16.6266025641026" customHeight="true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ht="16.6266025641026" customHeight="true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ht="16.6266025641026" customHeight="true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ht="16.6266025641026" customHeight="true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ht="16.6266025641026" customHeight="true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ht="16.6266025641026" customHeight="true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ht="16.6266025641026" customHeight="true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ht="16.6266025641026" customHeight="true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ht="16.6266025641026" customHeight="true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ht="16.6266025641026" customHeight="true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ht="16.6266025641026" customHeight="true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ht="16.6266025641026" customHeight="true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ht="16.6266025641026" customHeight="true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ht="16.6266025641026" customHeight="true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ht="16.6266025641026" customHeight="true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ht="16.6266025641026" customHeight="true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ht="16.6266025641026" customHeight="true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ht="16.6266025641026" customHeight="true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ht="16.6266025641026" customHeight="true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ht="16.6266025641026" customHeight="true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ht="16.6266025641026" customHeight="true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ht="16.6266025641026" customHeight="true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ht="16.6266025641026" customHeight="true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ht="16.6266025641026" customHeight="true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ht="16.6266025641026" customHeight="true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ht="16.6266025641026" customHeight="true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ht="16.6266025641026" customHeight="true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ht="16.6266025641026" customHeight="true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ht="16.6266025641026" customHeight="true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ht="16.6266025641026" customHeight="true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ht="16.6266025641026" customHeight="true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ht="16.6266025641026" customHeight="true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ht="16.6266025641026" customHeight="true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ht="16.6266025641026" customHeight="true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ht="16.6266025641026" customHeight="true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ht="16.6266025641026" customHeight="true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ht="16.6266025641026" customHeight="true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ht="16.6266025641026" customHeight="true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ht="16.6266025641026" customHeight="true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ht="16.6266025641026" customHeight="true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ht="16.6266025641026" customHeight="true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ht="16.6266025641026" customHeight="true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ht="16.6266025641026" customHeight="true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ht="16.6266025641026" customHeight="true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ht="16.6266025641026" customHeight="true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ht="16.6266025641026" customHeight="true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ht="16.6266025641026" customHeight="true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ht="16.6266025641026" customHeight="true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ht="16.6266025641026" customHeight="true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ht="16.6266025641026" customHeight="true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ht="16.6266025641026" customHeight="true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ht="16.6266025641026" customHeight="true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ht="16.6266025641026" customHeight="true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ht="16.6266025641026" customHeight="true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ht="16.6266025641026" customHeight="true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ht="16.6266025641026" customHeight="true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ht="16.6266025641026" customHeight="true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ht="16.6266025641026" customHeight="true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ht="16.6266025641026" customHeight="true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ht="16.6266025641026" customHeight="true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ht="16.6266025641026" customHeight="true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ht="16.6266025641026" customHeight="true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ht="16.6266025641026" customHeight="true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ht="16.6266025641026" customHeight="true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ht="16.6266025641026" customHeight="true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ht="16.6266025641026" customHeight="true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ht="16.6266025641026" customHeight="true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ht="16.6266025641026" customHeight="true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ht="16.6266025641026" customHeight="true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ht="16.6266025641026" customHeight="true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ht="16.6266025641026" customHeight="true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ht="16.6266025641026" customHeight="true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ht="16.6266025641026" customHeight="true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ht="16.6266025641026" customHeight="true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ht="16.6266025641026" customHeight="true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ht="16.6266025641026" customHeight="true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ht="16.6266025641026" customHeight="true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ht="16.6266025641026" customHeight="true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ht="16.6266025641026" customHeight="true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ht="16.6266025641026" customHeight="true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ht="16.6266025641026" customHeight="true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ht="16.6266025641026" customHeight="true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ht="16.6266025641026" customHeight="true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ht="16.6266025641026" customHeight="true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ht="16.6266025641026" customHeight="true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ht="16.6266025641026" customHeight="true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ht="16.6266025641026" customHeight="true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ht="16.6266025641026" customHeight="true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ht="16.6266025641026" customHeight="true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ht="16.6266025641026" customHeight="true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ht="16.6266025641026" customHeight="true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ht="16.6266025641026" customHeight="true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ht="16.6266025641026" customHeight="true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ht="16.6266025641026" customHeight="true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ht="16.6266025641026" customHeight="true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ht="16.6266025641026" customHeight="true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ht="16.6266025641026" customHeight="true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ht="16.6266025641026" customHeight="true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ht="16.6266025641026" customHeight="true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ht="16.6266025641026" customHeight="true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ht="16.6266025641026" customHeight="true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ht="16.6266025641026" customHeight="true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ht="16.6266025641026" customHeight="true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ht="16.6266025641026" customHeight="true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ht="16.6266025641026" customHeight="true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ht="16.6266025641026" customHeight="true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ht="16.6266025641026" customHeight="true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ht="16.6266025641026" customHeight="true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ht="16.6266025641026" customHeight="true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>
    <mergeCell ref="AH1:AJ1"/>
    <mergeCell ref="AH2:AJ2"/>
    <mergeCell ref="A1:C1"/>
    <mergeCell ref="A2:C2"/>
    <mergeCell ref="AE1:AG1"/>
    <mergeCell ref="AE2:AG2"/>
    <mergeCell ref="A3:AJ3"/>
    <mergeCell ref="A5:D5"/>
    <mergeCell ref="E5:E6"/>
    <mergeCell ref="F5:F6"/>
    <mergeCell ref="AE5:AJ5"/>
    <mergeCell ref="AG4:AJ4"/>
    <mergeCell ref="G5:AD5"/>
  </mergeCells>
  <pageMargins bottom="0.75" footer="0.3" header="0.3" left="0.7" right="0.7" top="0.75"/>
</worksheet>
</file>