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<sst xmlns="http://schemas.openxmlformats.org/spreadsheetml/2006/main" count="54">
  <si>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</si>
  <si>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</si>
  <si>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</si>
  <si>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</si>
  <si>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</si>
  <si>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</si>
  <si>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</si>
  <si>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</si>
  <si>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資料來源：本所民政課依據大肚區民防團編組人員名冊資料編製。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</si>
  <si>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</si>
  <si>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</si>
  <si>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</si>
  <si>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</si>
  <si>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</si>
  <si>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</si>
  <si>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</si>
  <si>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</si>
  <si>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</si>
  <si>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</si>
  <si>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</si>
  <si>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</si>
  <si>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</si>
  <si>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</si>
  <si>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</si>
  <si>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</si>
  <si>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</si>
  <si>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</si>
  <si>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</si>
  <si>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</si>
  <si>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中華民國111年下半年底</t>
  </si>
  <si>
    <t>義勇警察</t>
  </si>
  <si>
    <t>民防分團</t>
  </si>
  <si>
    <t>交通義勇警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</si>
  <si>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</si>
  <si>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</si>
  <si>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</si>
  <si>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</si>
  <si>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</si>
  <si>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</si>
  <si>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</si>
  <si>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</si>
  <si>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</si>
  <si>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</si>
  <si>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</si>
  <si>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</si>
  <si>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</si>
  <si>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</si>
  <si>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臺中市大肚區公所</t>
  </si>
  <si>
    <t>10954-01-01-3</t>
  </si>
  <si>
    <t>廠  場</t>
  </si>
  <si>
    <t>單位：個、人</t>
  </si>
  <si>
    <t>工程搶修</t>
  </si>
  <si>
    <t>聯合防護團</t>
  </si>
  <si>
    <t>中華民國112年1月4日編製</t>
  </si>
</sst>
</file>

<file path=xl/styles.xml><?xml version="1.0" encoding="utf-8"?>
<styleSheet xmlns="http://schemas.openxmlformats.org/spreadsheetml/2006/main">
  <numFmts count="4">
    <numFmt formatCode="0;[Red]0" numFmtId="196"/>
    <numFmt formatCode="_-* #,##0_-;\-* #,##0_-;_-* &quot;-&quot;??_-;_-@_-" numFmtId="197"/>
    <numFmt formatCode="_-* #,##0.00_-;\-* #,##0.00_-;_-* &quot;-&quot;??_-;_-@_-" numFmtId="198"/>
    <numFmt formatCode="_-* #,##0_-;\-* #,##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22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8"/>
      <color theme="1"/>
      <name val="標楷體"/>
    </font>
    <font>
      <b val="false"/>
      <i val="false"/>
      <u val="none"/>
      <sz val="13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9" fontId="4" borderId="1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P25" sqref="P25:P25"/>
    </sheetView>
  </sheetViews>
  <sheetFormatPr customHeight="false" defaultColWidth="9.28125" defaultRowHeight="15"/>
  <cols>
    <col min="1" max="1" bestFit="false" customWidth="true" width="11.00390625" hidden="false" outlineLevel="0"/>
    <col min="2" max="2" bestFit="false" customWidth="true" width="16.00390625" hidden="false" outlineLevel="0"/>
    <col min="3" max="4" bestFit="false" customWidth="true" width="14.00390625" hidden="false" outlineLevel="0"/>
    <col min="5" max="5" bestFit="false" customWidth="true" width="13.00390625" hidden="false" outlineLevel="0"/>
    <col min="6" max="7" bestFit="false" customWidth="true" width="12.00390625" hidden="false" outlineLevel="0"/>
    <col min="8" max="8" bestFit="false" customWidth="true" width="13.00390625" hidden="false" outlineLevel="0"/>
    <col min="9" max="9" bestFit="false" customWidth="true" width="11.00390625" hidden="false" outlineLevel="0"/>
    <col min="10" max="10" bestFit="false" customWidth="true" width="12.00390625" hidden="false" outlineLevel="0"/>
    <col min="11" max="11" bestFit="false" customWidth="true" width="1.00390625" hidden="false" outlineLevel="0"/>
    <col min="12" max="12" bestFit="false" customWidth="true" width="8.00390625" hidden="false" outlineLevel="0"/>
    <col min="13" max="14" bestFit="false" customWidth="true" width="6.00390625" hidden="false" outlineLevel="0"/>
    <col min="15" max="15" bestFit="false" customWidth="true" width="11.00390625" hidden="false" outlineLevel="0"/>
    <col min="16" max="16" bestFit="false" customWidth="true" width="13.00390625" hidden="false" outlineLevel="0"/>
  </cols>
  <sheetData>
    <row r="1" ht="23.9383012820513" customHeight="true">
      <c r="A1" s="1" t="s">
        <v>0</v>
      </c>
      <c r="B1" s="12"/>
      <c r="C1" s="20"/>
      <c r="D1" s="20"/>
      <c r="E1" s="30"/>
      <c r="F1" s="30"/>
      <c r="G1" s="30"/>
      <c r="H1" s="32"/>
      <c r="I1" s="32"/>
      <c r="J1" s="32"/>
      <c r="K1" s="1" t="s">
        <v>41</v>
      </c>
      <c r="L1" s="1"/>
      <c r="M1" s="1"/>
      <c r="N1" s="1"/>
      <c r="O1" s="1" t="s">
        <v>47</v>
      </c>
      <c r="P1" s="1"/>
      <c r="Q1" s="46"/>
    </row>
    <row r="2" ht="23.9383012820513" customHeight="true">
      <c r="A2" s="1" t="s">
        <v>1</v>
      </c>
      <c r="B2" s="13" t="s">
        <v>10</v>
      </c>
      <c r="C2" s="21"/>
      <c r="D2" s="21"/>
      <c r="E2" s="21"/>
      <c r="F2" s="21"/>
      <c r="G2" s="35"/>
      <c r="H2" s="35"/>
      <c r="I2" s="35"/>
      <c r="J2" s="35"/>
      <c r="K2" s="1" t="s">
        <v>42</v>
      </c>
      <c r="L2" s="1"/>
      <c r="M2" s="1"/>
      <c r="N2" s="1"/>
      <c r="O2" s="1" t="s">
        <v>48</v>
      </c>
      <c r="P2" s="1"/>
      <c r="Q2" s="46"/>
    </row>
    <row r="3" ht="47.175480769230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33.7039262820513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50</v>
      </c>
    </row>
    <row r="5" ht="32.5520833333333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7"/>
    </row>
    <row r="6" ht="32.5520833333333" customHeight="true">
      <c r="A6" s="5"/>
      <c r="B6" s="15"/>
      <c r="C6" s="17"/>
      <c r="D6" s="23" t="s">
        <v>21</v>
      </c>
      <c r="E6" s="23" t="s">
        <v>25</v>
      </c>
      <c r="F6" s="34" t="s">
        <v>30</v>
      </c>
      <c r="G6" s="34" t="s">
        <v>32</v>
      </c>
      <c r="H6" s="34" t="s">
        <v>34</v>
      </c>
      <c r="I6" s="34" t="s">
        <v>37</v>
      </c>
      <c r="J6" s="34" t="s">
        <v>39</v>
      </c>
      <c r="K6" s="34"/>
      <c r="L6" s="23" t="s">
        <v>44</v>
      </c>
      <c r="M6" s="23"/>
      <c r="N6" s="17" t="s">
        <v>46</v>
      </c>
      <c r="O6" s="17"/>
      <c r="P6" s="42" t="s">
        <v>51</v>
      </c>
    </row>
    <row r="7" ht="40.6650641025641" customHeight="true">
      <c r="A7" s="6"/>
      <c r="B7" s="16"/>
      <c r="C7" s="17"/>
      <c r="D7" s="23"/>
      <c r="E7" s="23"/>
      <c r="F7" s="34"/>
      <c r="G7" s="34"/>
      <c r="H7" s="34"/>
      <c r="I7" s="34"/>
      <c r="J7" s="34"/>
      <c r="K7" s="34"/>
      <c r="L7" s="23"/>
      <c r="M7" s="23"/>
      <c r="N7" s="17"/>
      <c r="O7" s="17"/>
      <c r="P7" s="42"/>
    </row>
    <row r="8" ht="27.2936698717949" customHeight="true">
      <c r="A8" s="7" t="s">
        <v>3</v>
      </c>
      <c r="B8" s="17" t="s">
        <v>11</v>
      </c>
      <c r="C8" s="17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/>
      <c r="L8" s="25" t="n">
        <v>0</v>
      </c>
      <c r="M8" s="25"/>
      <c r="N8" s="25" t="n">
        <v>0</v>
      </c>
      <c r="O8" s="25"/>
      <c r="P8" s="43" t="n">
        <v>0</v>
      </c>
    </row>
    <row r="9" ht="27.2936698717949" customHeight="true">
      <c r="A9" s="7"/>
      <c r="B9" s="17" t="s">
        <v>12</v>
      </c>
      <c r="C9" s="17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3" t="n">
        <v>0</v>
      </c>
    </row>
    <row r="10" ht="27.2936698717949" customHeight="true">
      <c r="A10" s="7"/>
      <c r="B10" s="17" t="s">
        <v>13</v>
      </c>
      <c r="C10" s="17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3" t="n">
        <v>0</v>
      </c>
    </row>
    <row r="11" ht="27.2936698717949" customHeight="true">
      <c r="A11" s="7"/>
      <c r="B11" s="17" t="s">
        <v>14</v>
      </c>
      <c r="C11" s="17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3" t="n">
        <v>0</v>
      </c>
    </row>
    <row r="12" ht="27.2936698717949" customHeight="true">
      <c r="A12" s="7"/>
      <c r="B12" s="17" t="s">
        <v>15</v>
      </c>
      <c r="C12" s="17"/>
      <c r="D12" s="25" t="n">
        <f>SUM(L12)</f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/>
      <c r="L12" s="25" t="n">
        <v>0</v>
      </c>
      <c r="M12" s="25"/>
      <c r="N12" s="25" t="n">
        <v>0</v>
      </c>
      <c r="O12" s="25"/>
      <c r="P12" s="43" t="n">
        <v>0</v>
      </c>
    </row>
    <row r="13" ht="27.2936698717949" customHeight="true">
      <c r="A13" s="7" t="s">
        <v>4</v>
      </c>
      <c r="B13" s="17" t="s">
        <v>16</v>
      </c>
      <c r="C13" s="22" t="n">
        <f>SUM(C14:C15)</f>
        <v>78</v>
      </c>
      <c r="D13" s="28" t="n">
        <f>SUM(E13:P13)</f>
        <v>0</v>
      </c>
      <c r="E13" s="28" t="n">
        <f>SUM(E14:E15)</f>
        <v>0</v>
      </c>
      <c r="F13" s="28" t="n">
        <f>SUM(F14:F15)</f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28" t="n">
        <f>SUM(J14:J15)</f>
        <v>0</v>
      </c>
      <c r="K13" s="28"/>
      <c r="L13" s="28" t="n">
        <f>SUM(L14:N15)</f>
        <v>0</v>
      </c>
      <c r="M13" s="28"/>
      <c r="N13" s="28" t="n">
        <f>SUM(O14:O15)</f>
        <v>0</v>
      </c>
      <c r="O13" s="28"/>
      <c r="P13" s="44" t="n">
        <f>SUM(P14:P15)</f>
        <v>0</v>
      </c>
    </row>
    <row r="14" ht="27.2936698717949" customHeight="true">
      <c r="A14" s="7"/>
      <c r="B14" s="17" t="s">
        <v>17</v>
      </c>
      <c r="C14" s="22" t="n">
        <f>SUM(D14+C21+H21+P21)</f>
        <v>32</v>
      </c>
      <c r="D14" s="28" t="n">
        <f>SUM(E14:P14)</f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/>
      <c r="L14" s="28" t="n">
        <v>0</v>
      </c>
      <c r="M14" s="28"/>
      <c r="N14" s="28" t="n">
        <v>0</v>
      </c>
      <c r="O14" s="28"/>
      <c r="P14" s="44" t="n">
        <v>0</v>
      </c>
    </row>
    <row r="15" ht="27.2936698717949" customHeight="true">
      <c r="A15" s="7"/>
      <c r="B15" s="17" t="s">
        <v>18</v>
      </c>
      <c r="C15" s="22" t="n">
        <f>SUM(D15+C22+H22+P22)</f>
        <v>46</v>
      </c>
      <c r="D15" s="28" t="n">
        <f>SUM(E15:P15)</f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/>
      <c r="L15" s="28" t="n">
        <v>0</v>
      </c>
      <c r="M15" s="28"/>
      <c r="N15" s="28" t="n">
        <v>0</v>
      </c>
      <c r="O15" s="28"/>
      <c r="P15" s="44" t="n">
        <v>0</v>
      </c>
    </row>
    <row r="16" ht="32.5520833333333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2" t="s">
        <v>52</v>
      </c>
    </row>
    <row r="17" ht="32.5520833333333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23" t="s">
        <v>40</v>
      </c>
      <c r="K17" s="23" t="s">
        <v>43</v>
      </c>
      <c r="L17" s="23"/>
      <c r="M17" s="23" t="s">
        <v>45</v>
      </c>
      <c r="N17" s="23"/>
      <c r="O17" s="23" t="s">
        <v>49</v>
      </c>
      <c r="P17" s="42"/>
    </row>
    <row r="18" ht="32.5520833333333" customHeight="true">
      <c r="A18" s="6"/>
      <c r="B18" s="16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42"/>
    </row>
    <row r="19" ht="32.5520833333333" customHeight="true">
      <c r="A19" s="8" t="s">
        <v>5</v>
      </c>
      <c r="B19" s="8"/>
      <c r="C19" s="24" t="n">
        <v>0</v>
      </c>
      <c r="D19" s="25" t="n">
        <v>1</v>
      </c>
      <c r="E19" s="25" t="n">
        <v>1</v>
      </c>
      <c r="F19" s="25" t="n">
        <v>17</v>
      </c>
      <c r="G19" s="25" t="n">
        <v>0</v>
      </c>
      <c r="H19" s="25" t="n">
        <f>SUM(I19:O19)</f>
        <v>0</v>
      </c>
      <c r="I19" s="25" t="n">
        <v>0</v>
      </c>
      <c r="J19" s="25" t="n">
        <v>0</v>
      </c>
      <c r="K19" s="25" t="n">
        <v>0</v>
      </c>
      <c r="L19" s="25"/>
      <c r="M19" s="25" t="n">
        <v>0</v>
      </c>
      <c r="N19" s="25"/>
      <c r="O19" s="25" t="n">
        <v>0</v>
      </c>
      <c r="P19" s="43" t="n">
        <v>0</v>
      </c>
    </row>
    <row r="20" ht="32.5520833333333" customHeight="true">
      <c r="A20" s="7" t="s">
        <v>4</v>
      </c>
      <c r="B20" s="17" t="s">
        <v>16</v>
      </c>
      <c r="C20" s="25" t="n">
        <f>SUM(B21:C22)</f>
        <v>78</v>
      </c>
      <c r="D20" s="25" t="n">
        <f>SUM(D21:D22)</f>
        <v>14</v>
      </c>
      <c r="E20" s="25" t="n">
        <f>SUM(E21:E22)</f>
        <v>13</v>
      </c>
      <c r="F20" s="25" t="n">
        <f>SUM(F21:F22)</f>
        <v>51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37" t="n">
        <f>SUM(J21:J22)</f>
        <v>0</v>
      </c>
      <c r="K20" s="25" t="n">
        <f>SUM(K21:L22)</f>
        <v>0</v>
      </c>
      <c r="L20" s="25"/>
      <c r="M20" s="25" t="n">
        <f>SUM(M21:N22)</f>
        <v>0</v>
      </c>
      <c r="N20" s="25"/>
      <c r="O20" s="25" t="n">
        <f>SUM(O21:O22)</f>
        <v>0</v>
      </c>
      <c r="P20" s="43" t="n">
        <f>SUM(P21:P22)</f>
        <v>0</v>
      </c>
    </row>
    <row r="21" ht="32.5520833333333" customHeight="true">
      <c r="A21" s="7"/>
      <c r="B21" s="17" t="s">
        <v>17</v>
      </c>
      <c r="C21" s="25" t="n">
        <f>SUM(D21:G21)</f>
        <v>32</v>
      </c>
      <c r="D21" s="25" t="n">
        <v>9</v>
      </c>
      <c r="E21" s="25" t="n">
        <v>6</v>
      </c>
      <c r="F21" s="25" t="n">
        <v>17</v>
      </c>
      <c r="G21" s="25" t="n">
        <v>0</v>
      </c>
      <c r="H21" s="25" t="n">
        <f>SUM(I21:O21)</f>
        <v>0</v>
      </c>
      <c r="I21" s="25" t="n">
        <v>0</v>
      </c>
      <c r="J21" s="25" t="n">
        <v>0</v>
      </c>
      <c r="K21" s="25" t="n">
        <v>0</v>
      </c>
      <c r="L21" s="25"/>
      <c r="M21" s="25" t="n">
        <v>0</v>
      </c>
      <c r="N21" s="25"/>
      <c r="O21" s="25" t="n">
        <v>0</v>
      </c>
      <c r="P21" s="43" t="n">
        <v>0</v>
      </c>
    </row>
    <row r="22" ht="32.5520833333333" customHeight="true">
      <c r="A22" s="7"/>
      <c r="B22" s="17" t="s">
        <v>18</v>
      </c>
      <c r="C22" s="25" t="n">
        <f>SUM(D22:G22)</f>
        <v>46</v>
      </c>
      <c r="D22" s="25" t="n">
        <v>5</v>
      </c>
      <c r="E22" s="25" t="n">
        <v>7</v>
      </c>
      <c r="F22" s="25" t="n">
        <v>34</v>
      </c>
      <c r="G22" s="25" t="n">
        <v>0</v>
      </c>
      <c r="H22" s="25" t="n">
        <f>SUM(I22:O22)</f>
        <v>0</v>
      </c>
      <c r="I22" s="25" t="n">
        <v>0</v>
      </c>
      <c r="J22" s="25" t="n">
        <v>0</v>
      </c>
      <c r="K22" s="25" t="n">
        <v>0</v>
      </c>
      <c r="L22" s="25"/>
      <c r="M22" s="25" t="n">
        <v>0</v>
      </c>
      <c r="N22" s="25"/>
      <c r="O22" s="25" t="n">
        <v>0</v>
      </c>
      <c r="P22" s="43" t="n">
        <v>0</v>
      </c>
    </row>
    <row r="23" ht="29.3970352564103" customHeight="true">
      <c r="A23" s="8" t="s">
        <v>6</v>
      </c>
      <c r="B23" s="8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38"/>
      <c r="N23" s="38"/>
      <c r="O23" s="40"/>
      <c r="P23" s="40"/>
    </row>
    <row r="24" ht="29.3970352564103" customHeight="true">
      <c r="A24" s="8"/>
      <c r="B24" s="8"/>
      <c r="C24" s="27"/>
      <c r="D24" s="6"/>
      <c r="E24" s="6"/>
      <c r="F24" s="6"/>
      <c r="G24" s="6"/>
      <c r="H24" s="6"/>
      <c r="I24" s="6"/>
      <c r="J24" s="6"/>
      <c r="K24" s="6"/>
      <c r="L24" s="6"/>
      <c r="M24" s="39"/>
      <c r="N24" s="39"/>
      <c r="O24" s="41"/>
      <c r="P24" s="41"/>
    </row>
    <row r="25" ht="23.9383012820513" customHeight="true">
      <c r="A25" s="9" t="s">
        <v>7</v>
      </c>
      <c r="B25" s="18"/>
      <c r="C25" s="9" t="s">
        <v>22</v>
      </c>
      <c r="D25" s="18"/>
      <c r="E25" s="31" t="s">
        <v>27</v>
      </c>
      <c r="F25" s="18"/>
      <c r="G25" s="18"/>
      <c r="H25" s="36" t="s">
        <v>36</v>
      </c>
      <c r="I25" s="18"/>
      <c r="J25" s="18"/>
      <c r="K25" s="18"/>
      <c r="L25" s="18"/>
      <c r="M25" s="18"/>
      <c r="N25" s="18"/>
      <c r="O25" s="9"/>
      <c r="P25" s="45" t="s">
        <v>53</v>
      </c>
    </row>
    <row r="26" ht="23.9383012820513" customHeight="true">
      <c r="A26" s="10"/>
      <c r="B26" s="10"/>
      <c r="C26" s="10"/>
      <c r="D26" s="10"/>
      <c r="E26" s="32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23.1870993589744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3.9383012820513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20.3826121794872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20.3826121794872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20.3826121794872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20.3826121794872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20.3826121794872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20.3826121794872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20.3826121794872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20.3826121794872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20.3826121794872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20.3826121794872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20.3826121794872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20.3826121794872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20.3826121794872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20.3826121794872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20.3826121794872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20.3826121794872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20.3826121794872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20.3826121794872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20.3826121794872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0.3826121794872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20.3826121794872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20.3826121794872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20.3826121794872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20.3826121794872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20.3826121794872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20.3826121794872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20.3826121794872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20.3826121794872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20.3826121794872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20.3826121794872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20.3826121794872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20.3826121794872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20.3826121794872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20.3826121794872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20.3826121794872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20.3826121794872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20.3826121794872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20.3826121794872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20.3826121794872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20.3826121794872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20.3826121794872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20.3826121794872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20.3826121794872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20.3826121794872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20.3826121794872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20.3826121794872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20.3826121794872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20.3826121794872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20.3826121794872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20.3826121794872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20.3826121794872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20.3826121794872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20.3826121794872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20.3826121794872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20.3826121794872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20.3826121794872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20.3826121794872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0.3826121794872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20.3826121794872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20.3826121794872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20.3826121794872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20.3826121794872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20.3826121794872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20.3826121794872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20.3826121794872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20.3826121794872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20.3826121794872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20.3826121794872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20.3826121794872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20.3826121794872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20.3826121794872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20.3826121794872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20.3826121794872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20.3826121794872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20.3826121794872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20.3826121794872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20.3826121794872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20.3826121794872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20.3826121794872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20.3826121794872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20.3826121794872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20.3826121794872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20.3826121794872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20.3826121794872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20.3826121794872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20.3826121794872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20.3826121794872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20.3826121794872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20.3826121794872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20.3826121794872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20.3826121794872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20.3826121794872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20.3826121794872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20.3826121794872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20.3826121794872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20.3826121794872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20.3826121794872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20.3826121794872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20.3826121794872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