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甲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<sst xmlns="http://schemas.openxmlformats.org/spreadsheetml/2006/main" count="71">
  <si>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</si>
  <si>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</si>
  <si>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臺中市政府警察局大甲分局治安顧慮人口數</t>
  </si>
  <si>
    <t>中華民國　112　年　3  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</si>
  <si>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</si>
  <si>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</si>
  <si>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</si>
  <si>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</si>
  <si>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</si>
  <si>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</si>
  <si>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</si>
  <si>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</si>
  <si>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</si>
  <si>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</si>
  <si>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</si>
  <si>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</si>
  <si>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</si>
  <si>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</si>
  <si>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</si>
  <si>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</si>
  <si>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</si>
  <si>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</si>
  <si>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</si>
  <si>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</si>
  <si>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</si>
  <si>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</si>
  <si>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</si>
  <si>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</si>
  <si>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</si>
  <si>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</si>
  <si>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</si>
  <si>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</si>
  <si>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</si>
  <si>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</si>
  <si>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</si>
  <si>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</si>
  <si>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</si>
  <si>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</si>
  <si>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</si>
  <si>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</si>
  <si>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</si>
  <si>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</si>
  <si>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</si>
  <si>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</si>
  <si>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</si>
  <si>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</si>
  <si>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</si>
  <si>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</si>
  <si>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</si>
  <si>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</si>
  <si>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</si>
  <si>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</si>
  <si>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</si>
  <si>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</si>
  <si>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</si>
  <si>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</si>
  <si>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</si>
  <si>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</si>
  <si>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</si>
  <si>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</si>
  <si>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</si>
  <si>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</si>
  <si>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</si>
  <si>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</si>
  <si>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</si>
  <si>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</si>
  <si>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</si>
  <si>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</si>
  <si>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</si>
  <si>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</si>
  <si>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112年 4 月 1 日編製</t>
  </si>
</sst>
</file>

<file path=xl/styles.xml><?xml version="1.0" encoding="utf-8"?>
<styleSheet xmlns="http://schemas.openxmlformats.org/spreadsheetml/2006/main">
  <numFmts count="1">
    <numFmt formatCode="_-* #,##0_-;\-* #,##0_-;_-* \-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微軟正黑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 wrapText="true"/>
    </xf>
    <xf numFmtId="0" fontId="5" borderId="2" xfId="0" applyFont="true" applyBorder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6" borderId="1" xfId="0" applyFont="true" applyBorder="true">
      <alignment horizontal="center" vertical="center"/>
    </xf>
    <xf numFmtId="0" fontId="6" borderId="8" xfId="0" applyFont="true" applyBorder="true">
      <alignment horizontal="right" vertical="center"/>
    </xf>
    <xf numFmtId="0" fontId="6" borderId="9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10" xfId="0" applyFont="true" applyBorder="true">
      <alignment horizontal="center" vertical="center" wrapText="true"/>
    </xf>
    <xf numFmtId="0" fontId="4" borderId="10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5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I17" sqref="I17:I17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7.00390625" hidden="false" outlineLevel="0"/>
    <col min="3" max="9" bestFit="false" customWidth="true" width="6.00390625" hidden="false" outlineLevel="0"/>
    <col min="10" max="10" bestFit="false" customWidth="true" width="7.00390625" hidden="false" outlineLevel="0"/>
    <col min="11" max="28" bestFit="false" customWidth="true" width="6.00390625" hidden="false" outlineLevel="0"/>
    <col min="29" max="50" bestFit="false" customWidth="true" width="7.00390625" hidden="false" outlineLevel="0"/>
  </cols>
  <sheetData>
    <row r="1" ht="29.4971955128205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28" t="s">
        <v>66</v>
      </c>
      <c r="AB1" s="28"/>
      <c r="AC1" s="35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4.3890224358974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1" t="s">
        <v>67</v>
      </c>
      <c r="AB2" s="31"/>
      <c r="AC2" s="35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33.403445512820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4.389022435897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20.4827724358974" customHeight="true">
      <c r="A5" s="4" t="s">
        <v>4</v>
      </c>
      <c r="B5" s="12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0" t="s">
        <v>63</v>
      </c>
      <c r="Z5" s="30"/>
      <c r="AA5" s="17" t="s">
        <v>68</v>
      </c>
      <c r="AB5" s="32" t="s">
        <v>69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20.4827724358974" customHeight="true">
      <c r="A6" s="4"/>
      <c r="B6" s="12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0"/>
      <c r="Z6" s="30"/>
      <c r="AA6" s="17"/>
      <c r="AB6" s="32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30.3986378205128" customHeight="true">
      <c r="A7" s="4"/>
      <c r="B7" s="12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7" t="s">
        <v>62</v>
      </c>
      <c r="Y7" s="17" t="s">
        <v>64</v>
      </c>
      <c r="Z7" s="17" t="s">
        <v>65</v>
      </c>
      <c r="AA7" s="17"/>
      <c r="AB7" s="3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9.6474358974359" customHeight="true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7" t="s">
        <v>61</v>
      </c>
      <c r="X8" s="17"/>
      <c r="Y8" s="17"/>
      <c r="Z8" s="17"/>
      <c r="AA8" s="17"/>
      <c r="AB8" s="32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70.7632211538462" customHeight="true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5" t="s">
        <v>53</v>
      </c>
      <c r="R9" s="25" t="s">
        <v>54</v>
      </c>
      <c r="S9" s="17" t="s">
        <v>36</v>
      </c>
      <c r="T9" s="25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2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18.9803685897436" customHeight="true">
      <c r="A10" s="5" t="s">
        <v>5</v>
      </c>
      <c r="B10" s="13" t="n">
        <v>370</v>
      </c>
      <c r="C10" s="13" t="n">
        <v>21</v>
      </c>
      <c r="D10" s="13" t="n">
        <v>0</v>
      </c>
      <c r="E10" s="13" t="n">
        <v>0</v>
      </c>
      <c r="F10" s="13" t="n">
        <v>12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v>379</v>
      </c>
      <c r="K10" s="13" t="n">
        <v>54</v>
      </c>
      <c r="L10" s="13" t="n">
        <v>50</v>
      </c>
      <c r="M10" s="13" t="n">
        <f>SUM(M11:M25)</f>
        <v>1</v>
      </c>
      <c r="N10" s="13" t="n">
        <f>SUM(N11:N25)</f>
        <v>0</v>
      </c>
      <c r="O10" s="13" t="n">
        <v>3</v>
      </c>
      <c r="P10" s="13" t="n">
        <f>SUM(P11:P25)</f>
        <v>0</v>
      </c>
      <c r="Q10" s="13" t="n">
        <v>0</v>
      </c>
      <c r="R10" s="13" t="n">
        <f>SUM(R11:R25)</f>
        <v>0</v>
      </c>
      <c r="S10" s="13" t="n">
        <v>0</v>
      </c>
      <c r="T10" s="13" t="n">
        <f>SUM(T11:T25)</f>
        <v>0</v>
      </c>
      <c r="U10" s="13" t="n">
        <v>0</v>
      </c>
      <c r="V10" s="13" t="n">
        <f>SUM(V11:V25)</f>
        <v>0</v>
      </c>
      <c r="W10" s="13" t="n">
        <v>3</v>
      </c>
      <c r="X10" s="13" t="n">
        <v>0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3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18.9803685897436" customHeight="true">
      <c r="A11" s="5" t="s">
        <v>6</v>
      </c>
      <c r="B11" s="14" t="n">
        <v>3</v>
      </c>
      <c r="C11" s="14" t="n">
        <v>1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3" t="n">
        <v>4</v>
      </c>
      <c r="K11" s="13" t="n">
        <f>SUM(L11:N11, W11:X11)</f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3" t="n">
        <f>SUM(R11:V11)</f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3" t="n">
        <f>O11+P11-Q11</f>
        <v>0</v>
      </c>
      <c r="X11" s="14" t="n">
        <v>0</v>
      </c>
      <c r="Y11" s="14" t="n">
        <v>0</v>
      </c>
      <c r="Z11" s="14" t="n">
        <v>0</v>
      </c>
      <c r="AA11" s="14" t="n">
        <v>0</v>
      </c>
      <c r="AB11" s="33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18.9803685897436" customHeight="true">
      <c r="A12" s="5" t="s">
        <v>7</v>
      </c>
      <c r="B12" s="14" t="n">
        <v>7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13" t="n">
        <v>7</v>
      </c>
      <c r="K12" s="13" t="n">
        <f>SUM(L12:N12, W12:X12)</f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3" t="n">
        <f>SUM(R12:V12)</f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3" t="n">
        <f>O12+P12-Q12</f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33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18.9803685897436" customHeight="true">
      <c r="A13" s="5" t="s">
        <v>8</v>
      </c>
      <c r="B13" s="14" t="n">
        <v>4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3" t="n">
        <v>4</v>
      </c>
      <c r="K13" s="13" t="n">
        <f>SUM(L13:N13, W13:X13)</f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3" t="n">
        <f>SUM(R13:V13)</f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3" t="n">
        <f>O13+P13-Q13</f>
        <v>0</v>
      </c>
      <c r="X13" s="14" t="n">
        <v>0</v>
      </c>
      <c r="Y13" s="14" t="n">
        <v>0</v>
      </c>
      <c r="Z13" s="14" t="n">
        <v>0</v>
      </c>
      <c r="AA13" s="14" t="n">
        <v>0</v>
      </c>
      <c r="AB13" s="33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18.9803685897436" customHeight="true">
      <c r="A14" s="5" t="s">
        <v>9</v>
      </c>
      <c r="B14" s="14" t="n">
        <v>2</v>
      </c>
      <c r="C14" s="14" t="n">
        <v>1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3" t="n">
        <v>3</v>
      </c>
      <c r="K14" s="13" t="n">
        <f>SUM(L14:N14, W14:X14)</f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3" t="n">
        <f>SUM(R14:V14)</f>
        <v>0</v>
      </c>
      <c r="R14" s="14" t="n">
        <v>0</v>
      </c>
      <c r="S14" s="14" t="n">
        <v>0</v>
      </c>
      <c r="T14" s="14" t="n">
        <v>0</v>
      </c>
      <c r="U14" s="14" t="n">
        <v>0</v>
      </c>
      <c r="V14" s="14" t="n">
        <v>0</v>
      </c>
      <c r="W14" s="13" t="n">
        <f>O14+P14-Q14</f>
        <v>0</v>
      </c>
      <c r="X14" s="14" t="n">
        <v>0</v>
      </c>
      <c r="Y14" s="14" t="n">
        <v>0</v>
      </c>
      <c r="Z14" s="14" t="n">
        <v>0</v>
      </c>
      <c r="AA14" s="14" t="n">
        <v>0</v>
      </c>
      <c r="AB14" s="33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18.9803685897436" customHeight="true">
      <c r="A15" s="5" t="s">
        <v>10</v>
      </c>
      <c r="B15" s="14" t="n">
        <v>14</v>
      </c>
      <c r="C15" s="14" t="n">
        <v>1</v>
      </c>
      <c r="D15" s="14" t="n">
        <v>0</v>
      </c>
      <c r="E15" s="14" t="n">
        <v>0</v>
      </c>
      <c r="F15" s="14" t="n">
        <v>2</v>
      </c>
      <c r="G15" s="14" t="n">
        <v>0</v>
      </c>
      <c r="H15" s="14" t="n">
        <v>0</v>
      </c>
      <c r="I15" s="14" t="n">
        <v>0</v>
      </c>
      <c r="J15" s="13" t="n">
        <v>13</v>
      </c>
      <c r="K15" s="13" t="n">
        <v>1</v>
      </c>
      <c r="L15" s="14" t="n">
        <v>0</v>
      </c>
      <c r="M15" s="14" t="n">
        <v>0</v>
      </c>
      <c r="N15" s="14" t="n">
        <v>0</v>
      </c>
      <c r="O15" s="14" t="n">
        <v>1</v>
      </c>
      <c r="P15" s="14" t="n">
        <v>0</v>
      </c>
      <c r="Q15" s="13" t="n">
        <v>0</v>
      </c>
      <c r="R15" s="14" t="n">
        <v>0</v>
      </c>
      <c r="S15" s="14" t="n">
        <v>0</v>
      </c>
      <c r="T15" s="14" t="n">
        <v>0</v>
      </c>
      <c r="U15" s="14" t="n">
        <v>0</v>
      </c>
      <c r="V15" s="14" t="n">
        <v>0</v>
      </c>
      <c r="W15" s="13" t="n">
        <v>1</v>
      </c>
      <c r="X15" s="14" t="n">
        <v>0</v>
      </c>
      <c r="Y15" s="14" t="n">
        <v>0</v>
      </c>
      <c r="Z15" s="14" t="n">
        <v>0</v>
      </c>
      <c r="AA15" s="14" t="n">
        <v>0</v>
      </c>
      <c r="AB15" s="33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18.9803685897436" customHeight="true">
      <c r="A16" s="5" t="s">
        <v>11</v>
      </c>
      <c r="B16" s="14" t="n">
        <v>4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3" t="n">
        <v>4</v>
      </c>
      <c r="K16" s="13" t="n">
        <f>SUM(L16:N16, W16:X16)</f>
        <v>0</v>
      </c>
      <c r="L16" s="14" t="n">
        <v>0</v>
      </c>
      <c r="M16" s="14" t="n">
        <v>0</v>
      </c>
      <c r="N16" s="14" t="n">
        <v>0</v>
      </c>
      <c r="O16" s="14" t="n">
        <v>0</v>
      </c>
      <c r="P16" s="14" t="n">
        <v>0</v>
      </c>
      <c r="Q16" s="13" t="n">
        <f>SUM(R16:V16)</f>
        <v>0</v>
      </c>
      <c r="R16" s="14" t="n">
        <v>0</v>
      </c>
      <c r="S16" s="14" t="n">
        <v>0</v>
      </c>
      <c r="T16" s="14" t="n">
        <v>0</v>
      </c>
      <c r="U16" s="14" t="n">
        <v>0</v>
      </c>
      <c r="V16" s="14" t="n">
        <v>0</v>
      </c>
      <c r="W16" s="13" t="n">
        <f>O16+P16-Q16</f>
        <v>0</v>
      </c>
      <c r="X16" s="14" t="n">
        <v>0</v>
      </c>
      <c r="Y16" s="14" t="n">
        <v>0</v>
      </c>
      <c r="Z16" s="14" t="n">
        <v>0</v>
      </c>
      <c r="AA16" s="14" t="n">
        <v>0</v>
      </c>
      <c r="AB16" s="33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18.9803685897436" customHeight="true">
      <c r="A17" s="5" t="s">
        <v>12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3" t="n">
        <f>B17+C17+D17-E17-F17-G17</f>
        <v>0</v>
      </c>
      <c r="K17" s="13" t="n">
        <f>SUM(L17:N17, W17:X17)</f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3" t="n">
        <f>SUM(R17:V17)</f>
        <v>0</v>
      </c>
      <c r="R17" s="14" t="n">
        <v>0</v>
      </c>
      <c r="S17" s="14" t="n">
        <v>0</v>
      </c>
      <c r="T17" s="14" t="n">
        <v>0</v>
      </c>
      <c r="U17" s="14" t="n">
        <v>0</v>
      </c>
      <c r="V17" s="14" t="n">
        <v>0</v>
      </c>
      <c r="W17" s="13" t="n">
        <f>O17+P17-Q17</f>
        <v>0</v>
      </c>
      <c r="X17" s="14" t="n">
        <v>0</v>
      </c>
      <c r="Y17" s="14" t="n">
        <v>0</v>
      </c>
      <c r="Z17" s="14" t="n">
        <v>0</v>
      </c>
      <c r="AA17" s="14" t="n">
        <v>0</v>
      </c>
      <c r="AB17" s="33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18.7800480769231" customHeight="true">
      <c r="A18" s="5" t="s">
        <v>13</v>
      </c>
      <c r="B18" s="14" t="n">
        <v>53</v>
      </c>
      <c r="C18" s="14" t="n">
        <v>1</v>
      </c>
      <c r="D18" s="14" t="n">
        <v>0</v>
      </c>
      <c r="E18" s="14" t="n">
        <v>0</v>
      </c>
      <c r="F18" s="14" t="n">
        <v>1</v>
      </c>
      <c r="G18" s="14" t="n">
        <v>0</v>
      </c>
      <c r="H18" s="14" t="n">
        <v>0</v>
      </c>
      <c r="I18" s="14" t="n">
        <v>0</v>
      </c>
      <c r="J18" s="13" t="n">
        <v>53</v>
      </c>
      <c r="K18" s="13" t="n">
        <v>6</v>
      </c>
      <c r="L18" s="14" t="n">
        <v>6</v>
      </c>
      <c r="M18" s="14" t="n">
        <v>0</v>
      </c>
      <c r="N18" s="14" t="n">
        <v>0</v>
      </c>
      <c r="O18" s="14" t="n">
        <v>0</v>
      </c>
      <c r="P18" s="14" t="n">
        <v>0</v>
      </c>
      <c r="Q18" s="13" t="n">
        <v>0</v>
      </c>
      <c r="R18" s="14" t="n">
        <v>0</v>
      </c>
      <c r="S18" s="14" t="n">
        <v>0</v>
      </c>
      <c r="T18" s="14" t="n">
        <v>0</v>
      </c>
      <c r="U18" s="14" t="n">
        <v>0</v>
      </c>
      <c r="V18" s="14" t="n">
        <v>0</v>
      </c>
      <c r="W18" s="13" t="n">
        <v>0</v>
      </c>
      <c r="X18" s="14" t="n">
        <v>0</v>
      </c>
      <c r="Y18" s="14" t="n">
        <v>0</v>
      </c>
      <c r="Z18" s="14" t="n">
        <v>0</v>
      </c>
      <c r="AA18" s="14" t="n">
        <v>0</v>
      </c>
      <c r="AB18" s="33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18.7800480769231" customHeight="true">
      <c r="A19" s="5" t="s">
        <v>14</v>
      </c>
      <c r="B19" s="14" t="n">
        <v>45</v>
      </c>
      <c r="C19" s="14" t="n">
        <v>6</v>
      </c>
      <c r="D19" s="14" t="n">
        <v>0</v>
      </c>
      <c r="E19" s="14" t="n">
        <v>0</v>
      </c>
      <c r="F19" s="14" t="n">
        <v>1</v>
      </c>
      <c r="G19" s="14" t="n">
        <v>0</v>
      </c>
      <c r="H19" s="14" t="n">
        <v>0</v>
      </c>
      <c r="I19" s="14" t="n">
        <v>0</v>
      </c>
      <c r="J19" s="13" t="n">
        <v>50</v>
      </c>
      <c r="K19" s="13" t="n">
        <v>4</v>
      </c>
      <c r="L19" s="14" t="n">
        <v>2</v>
      </c>
      <c r="M19" s="14" t="n">
        <v>1</v>
      </c>
      <c r="N19" s="14" t="n">
        <v>0</v>
      </c>
      <c r="O19" s="14" t="n">
        <v>1</v>
      </c>
      <c r="P19" s="14" t="n">
        <v>0</v>
      </c>
      <c r="Q19" s="13" t="n">
        <f>SUM(R19:V19)</f>
        <v>0</v>
      </c>
      <c r="R19" s="14" t="n">
        <v>0</v>
      </c>
      <c r="S19" s="14" t="n">
        <v>0</v>
      </c>
      <c r="T19" s="14" t="n">
        <v>0</v>
      </c>
      <c r="U19" s="14" t="n">
        <v>0</v>
      </c>
      <c r="V19" s="14" t="n">
        <v>0</v>
      </c>
      <c r="W19" s="13" t="n">
        <v>1</v>
      </c>
      <c r="X19" s="14" t="n">
        <v>0</v>
      </c>
      <c r="Y19" s="14" t="n">
        <v>0</v>
      </c>
      <c r="Z19" s="14" t="n">
        <v>0</v>
      </c>
      <c r="AA19" s="14" t="n">
        <v>0</v>
      </c>
      <c r="AB19" s="33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18.7800480769231" customHeight="true">
      <c r="A20" s="5" t="s">
        <v>15</v>
      </c>
      <c r="B20" s="14" t="n">
        <v>4</v>
      </c>
      <c r="C20" s="14" t="n">
        <v>1</v>
      </c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0</v>
      </c>
      <c r="I20" s="14" t="n">
        <v>0</v>
      </c>
      <c r="J20" s="13" t="n">
        <v>5</v>
      </c>
      <c r="K20" s="13" t="n">
        <f>SUM(L20:N20, W20:X20)</f>
        <v>1</v>
      </c>
      <c r="L20" s="14" t="n">
        <v>1</v>
      </c>
      <c r="M20" s="14" t="n">
        <v>0</v>
      </c>
      <c r="N20" s="14" t="n">
        <v>0</v>
      </c>
      <c r="O20" s="14" t="n">
        <v>0</v>
      </c>
      <c r="P20" s="14" t="n">
        <v>0</v>
      </c>
      <c r="Q20" s="13" t="n">
        <f>SUM(R20:V20)</f>
        <v>0</v>
      </c>
      <c r="R20" s="14" t="n">
        <v>0</v>
      </c>
      <c r="S20" s="14" t="n">
        <v>0</v>
      </c>
      <c r="T20" s="14" t="n">
        <v>0</v>
      </c>
      <c r="U20" s="14" t="n">
        <v>0</v>
      </c>
      <c r="V20" s="14" t="n">
        <v>0</v>
      </c>
      <c r="W20" s="13" t="n">
        <f>O20+P20-Q20</f>
        <v>0</v>
      </c>
      <c r="X20" s="14" t="n">
        <v>0</v>
      </c>
      <c r="Y20" s="14" t="n">
        <v>0</v>
      </c>
      <c r="Z20" s="14" t="n">
        <v>0</v>
      </c>
      <c r="AA20" s="14" t="n">
        <v>0</v>
      </c>
      <c r="AB20" s="33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18.7800480769231" customHeight="true">
      <c r="A21" s="5" t="s">
        <v>16</v>
      </c>
      <c r="B21" s="14" t="n">
        <v>0</v>
      </c>
      <c r="C21" s="14" t="n">
        <v>0</v>
      </c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4" t="n">
        <v>0</v>
      </c>
      <c r="J21" s="13" t="n">
        <f>B21+C21+D21-E21-F21-G21</f>
        <v>0</v>
      </c>
      <c r="K21" s="13" t="n">
        <f>SUM(L21:N21, W21:X21)</f>
        <v>0</v>
      </c>
      <c r="L21" s="14" t="n">
        <v>0</v>
      </c>
      <c r="M21" s="14" t="n">
        <v>0</v>
      </c>
      <c r="N21" s="14" t="n">
        <v>0</v>
      </c>
      <c r="O21" s="14" t="n">
        <v>0</v>
      </c>
      <c r="P21" s="14" t="n">
        <v>0</v>
      </c>
      <c r="Q21" s="13" t="n">
        <f>SUM(R21:V21)</f>
        <v>0</v>
      </c>
      <c r="R21" s="14" t="n">
        <v>0</v>
      </c>
      <c r="S21" s="14" t="n">
        <v>0</v>
      </c>
      <c r="T21" s="14" t="n">
        <v>0</v>
      </c>
      <c r="U21" s="14" t="n">
        <v>0</v>
      </c>
      <c r="V21" s="14" t="n">
        <v>0</v>
      </c>
      <c r="W21" s="13" t="n">
        <f>O21+P21-Q21</f>
        <v>0</v>
      </c>
      <c r="X21" s="14" t="n">
        <v>0</v>
      </c>
      <c r="Y21" s="14" t="n">
        <v>0</v>
      </c>
      <c r="Z21" s="14" t="n">
        <v>0</v>
      </c>
      <c r="AA21" s="14" t="n">
        <v>0</v>
      </c>
      <c r="AB21" s="33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18.7800480769231" customHeight="true">
      <c r="A22" s="5" t="s">
        <v>17</v>
      </c>
      <c r="B22" s="14" t="n">
        <v>11</v>
      </c>
      <c r="C22" s="14" t="n">
        <v>2</v>
      </c>
      <c r="D22" s="14" t="n">
        <v>0</v>
      </c>
      <c r="E22" s="14" t="n">
        <v>0</v>
      </c>
      <c r="F22" s="14" t="n">
        <v>0</v>
      </c>
      <c r="G22" s="14" t="n">
        <v>0</v>
      </c>
      <c r="H22" s="14" t="n">
        <v>0</v>
      </c>
      <c r="I22" s="14" t="n">
        <v>0</v>
      </c>
      <c r="J22" s="13" t="n">
        <v>13</v>
      </c>
      <c r="K22" s="13" t="n">
        <v>8</v>
      </c>
      <c r="L22" s="14" t="n">
        <v>8</v>
      </c>
      <c r="M22" s="14" t="n">
        <v>0</v>
      </c>
      <c r="N22" s="14" t="n">
        <v>0</v>
      </c>
      <c r="O22" s="14" t="n">
        <v>0</v>
      </c>
      <c r="P22" s="14" t="n">
        <v>0</v>
      </c>
      <c r="Q22" s="13" t="n">
        <f>SUM(R22:V22)</f>
        <v>0</v>
      </c>
      <c r="R22" s="14" t="n">
        <v>0</v>
      </c>
      <c r="S22" s="14" t="n">
        <v>0</v>
      </c>
      <c r="T22" s="14" t="n">
        <v>0</v>
      </c>
      <c r="U22" s="14" t="n">
        <v>0</v>
      </c>
      <c r="V22" s="14" t="n">
        <v>0</v>
      </c>
      <c r="W22" s="13" t="n">
        <f>O22+P22-Q22</f>
        <v>0</v>
      </c>
      <c r="X22" s="14" t="n">
        <v>0</v>
      </c>
      <c r="Y22" s="14" t="n">
        <v>0</v>
      </c>
      <c r="Z22" s="14" t="n">
        <v>0</v>
      </c>
      <c r="AA22" s="14" t="n">
        <v>0</v>
      </c>
      <c r="AB22" s="3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18.7800480769231" customHeight="true">
      <c r="A23" s="5" t="s">
        <v>18</v>
      </c>
      <c r="B23" s="14" t="n">
        <v>208</v>
      </c>
      <c r="C23" s="14" t="n">
        <v>8</v>
      </c>
      <c r="D23" s="14" t="n">
        <v>0</v>
      </c>
      <c r="E23" s="14" t="n">
        <v>0</v>
      </c>
      <c r="F23" s="14" t="n">
        <v>8</v>
      </c>
      <c r="G23" s="14" t="n">
        <v>0</v>
      </c>
      <c r="H23" s="14" t="n">
        <v>0</v>
      </c>
      <c r="I23" s="14" t="n">
        <v>0</v>
      </c>
      <c r="J23" s="13" t="n">
        <v>208</v>
      </c>
      <c r="K23" s="13" t="n">
        <v>32</v>
      </c>
      <c r="L23" s="14" t="n">
        <v>31</v>
      </c>
      <c r="M23" s="14" t="n">
        <v>0</v>
      </c>
      <c r="N23" s="14" t="n">
        <v>0</v>
      </c>
      <c r="O23" s="14" t="n">
        <v>1</v>
      </c>
      <c r="P23" s="14" t="n">
        <v>0</v>
      </c>
      <c r="Q23" s="13" t="n">
        <f>SUM(R23:V23)</f>
        <v>0</v>
      </c>
      <c r="R23" s="14" t="n">
        <v>0</v>
      </c>
      <c r="S23" s="14" t="n">
        <v>0</v>
      </c>
      <c r="T23" s="14" t="n">
        <v>0</v>
      </c>
      <c r="U23" s="14" t="n">
        <v>0</v>
      </c>
      <c r="V23" s="14" t="n">
        <v>0</v>
      </c>
      <c r="W23" s="13" t="n">
        <v>1</v>
      </c>
      <c r="X23" s="14" t="n">
        <v>0</v>
      </c>
      <c r="Y23" s="14" t="n">
        <v>0</v>
      </c>
      <c r="Z23" s="14" t="n">
        <v>0</v>
      </c>
      <c r="AA23" s="14" t="n">
        <v>0</v>
      </c>
      <c r="AB23" s="3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18.7800480769231" customHeight="true">
      <c r="A24" s="6" t="s">
        <v>19</v>
      </c>
      <c r="B24" s="14" t="n">
        <v>15</v>
      </c>
      <c r="C24" s="14" t="n">
        <v>0</v>
      </c>
      <c r="D24" s="14" t="n">
        <v>0</v>
      </c>
      <c r="E24" s="14" t="n">
        <v>0</v>
      </c>
      <c r="F24" s="14" t="n">
        <v>0</v>
      </c>
      <c r="G24" s="14" t="n">
        <v>0</v>
      </c>
      <c r="H24" s="14" t="n">
        <v>0</v>
      </c>
      <c r="I24" s="14" t="n">
        <v>0</v>
      </c>
      <c r="J24" s="13" t="n">
        <v>15</v>
      </c>
      <c r="K24" s="13" t="n">
        <v>2</v>
      </c>
      <c r="L24" s="14" t="n">
        <v>2</v>
      </c>
      <c r="M24" s="14" t="n">
        <v>0</v>
      </c>
      <c r="N24" s="14" t="n">
        <v>0</v>
      </c>
      <c r="O24" s="14" t="n">
        <v>0</v>
      </c>
      <c r="P24" s="14" t="n">
        <v>0</v>
      </c>
      <c r="Q24" s="13" t="n">
        <f>SUM(R24:V24)</f>
        <v>0</v>
      </c>
      <c r="R24" s="14" t="n">
        <v>0</v>
      </c>
      <c r="S24" s="14" t="n">
        <v>0</v>
      </c>
      <c r="T24" s="14" t="n">
        <v>0</v>
      </c>
      <c r="U24" s="14" t="n">
        <v>0</v>
      </c>
      <c r="V24" s="14" t="n">
        <v>0</v>
      </c>
      <c r="W24" s="13" t="n">
        <f>O24+P24-Q24</f>
        <v>0</v>
      </c>
      <c r="X24" s="14" t="n">
        <v>0</v>
      </c>
      <c r="Y24" s="14" t="n">
        <v>0</v>
      </c>
      <c r="Z24" s="14" t="n">
        <v>0</v>
      </c>
      <c r="AA24" s="14" t="n">
        <v>0</v>
      </c>
      <c r="AB24" s="3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18.7800480769231" customHeight="true">
      <c r="A25" s="6" t="s">
        <v>20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3" t="n">
        <v>0</v>
      </c>
      <c r="K25" s="13" t="n">
        <f>SUM(L25:N25, W25:X25)</f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3" t="n">
        <f>SUM(R25:V25)</f>
        <v>0</v>
      </c>
      <c r="R25" s="14" t="n">
        <v>0</v>
      </c>
      <c r="S25" s="14" t="n">
        <v>0</v>
      </c>
      <c r="T25" s="14" t="n">
        <v>0</v>
      </c>
      <c r="U25" s="14" t="n">
        <v>0</v>
      </c>
      <c r="V25" s="14" t="n">
        <v>0</v>
      </c>
      <c r="W25" s="13" t="n">
        <f>O25+P25-Q25</f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33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16.8770032051282" customHeight="true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16.8770032051282" customHeight="true">
      <c r="A27" s="8"/>
      <c r="B27" s="8"/>
      <c r="C27" s="8"/>
      <c r="D27" s="8"/>
      <c r="E27" s="9"/>
      <c r="F27" s="8"/>
      <c r="G27" s="8"/>
      <c r="H27" s="8"/>
      <c r="I27" s="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ht="17.6282051282051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4" t="s">
        <v>70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ht="17.6282051282051" customHeight="true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ht="17.6282051282051" customHeight="true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ht="17.6282051282051" customHeight="true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17.6282051282051" customHeight="true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ht="17.6282051282051" customHeight="true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ht="17.6282051282051" customHeight="true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ht="17.6282051282051" customHeight="true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B1:I2"/>
    <mergeCell ref="R1:V1"/>
    <mergeCell ref="W1:Z1"/>
    <mergeCell ref="AA1:AB1"/>
    <mergeCell ref="R2:V2"/>
    <mergeCell ref="W2:Z2"/>
    <mergeCell ref="AA2:AB2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K7:K9"/>
    <mergeCell ref="L7:L9"/>
    <mergeCell ref="M7:M9"/>
    <mergeCell ref="N7:N9"/>
    <mergeCell ref="O7:W7"/>
    <mergeCell ref="X7:X9"/>
    <mergeCell ref="Y7:Y9"/>
    <mergeCell ref="Z7:Z9"/>
    <mergeCell ref="O8:O9"/>
    <mergeCell ref="P8:P9"/>
    <mergeCell ref="Q8:V8"/>
    <mergeCell ref="W8:W9"/>
    <mergeCell ref="AB10:AB25"/>
  </mergeCells>
  <pageMargins bottom="0.75" footer="0.3" header="0.3" left="0.7" right="0.7" top="0.75"/>
</worksheet>
</file>