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程式" state="visible" r:id="rId4"/>
  </sheets>
</workbook>
</file>

<file path=xl/sharedStrings.xml><?xml version="1.0" encoding="utf-8"?>
<sst xmlns="http://schemas.openxmlformats.org/spreadsheetml/2006/main" count="80">
  <si>
    <t>公  開  類</t>
  </si>
  <si>
    <t>月      報</t>
  </si>
  <si>
    <t>臺中市市區公車業務概況及行車情形－按公司別分</t>
  </si>
  <si>
    <t>中華民國111年11月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</si>
  <si>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</si>
  <si>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</si>
  <si>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</si>
  <si>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</si>
  <si>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</si>
  <si>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</si>
  <si>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</si>
  <si>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</si>
  <si>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</si>
  <si>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</si>
  <si>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</si>
  <si>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</si>
  <si>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</si>
  <si>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四方客運</t>
  </si>
  <si>
    <t>捷順交通</t>
  </si>
  <si>
    <t>中鹿客運</t>
  </si>
  <si>
    <t>總達客運</t>
  </si>
  <si>
    <t>國光客運</t>
  </si>
  <si>
    <t>建明客運</t>
  </si>
  <si>
    <t>元山交通企業有限公司</t>
  </si>
  <si>
    <t>怡美交通有限公司</t>
  </si>
  <si>
    <t>台灣大車隊股份有限公司</t>
  </si>
  <si>
    <t>梨山社區發展協會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</si>
  <si>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</si>
  <si>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</si>
  <si>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          2.本表編製 1 份，並依統計法規定永久保存，資料透過網際網路上傳至「臺中市公務統計行政管理系統」。　　　　　3.市區客運業者家數、核定路線數、營業里程、營業車輛數、電動車輛數、無障礙及低地板車輛數為月底數。</t>
  </si>
  <si>
    <t>次次月9日前彙報</t>
  </si>
  <si>
    <t>市區客運業者家數</t>
  </si>
  <si>
    <t>(家)</t>
  </si>
  <si>
    <t>定線定班</t>
  </si>
  <si>
    <t>營運資料</t>
  </si>
  <si>
    <t>核定路線數</t>
  </si>
  <si>
    <t>(條)</t>
  </si>
  <si>
    <t>營業里程</t>
  </si>
  <si>
    <t>(公里)</t>
  </si>
  <si>
    <t xml:space="preserve"> 審核</t>
  </si>
  <si>
    <t>營業行車次數</t>
  </si>
  <si>
    <t>(班次)</t>
  </si>
  <si>
    <t>營業行駛里程</t>
  </si>
  <si>
    <t>(車公里)</t>
  </si>
  <si>
    <t>客運人數</t>
  </si>
  <si>
    <t>(人次)</t>
  </si>
  <si>
    <t>延人公里</t>
  </si>
  <si>
    <t>(人公里)</t>
  </si>
  <si>
    <t>-</t>
  </si>
  <si>
    <t>業務主管人員</t>
  </si>
  <si>
    <t>主辦統計人員</t>
  </si>
  <si>
    <t>客運收入</t>
  </si>
  <si>
    <t>(新台幣元)</t>
  </si>
  <si>
    <t xml:space="preserve"> </t>
  </si>
  <si>
    <t>電子票證人數</t>
  </si>
  <si>
    <t>電子票證收入</t>
  </si>
  <si>
    <t>車輛情形</t>
  </si>
  <si>
    <t>營業車輛數(輛)</t>
  </si>
  <si>
    <t>合計</t>
  </si>
  <si>
    <t xml:space="preserve">     機關首長</t>
  </si>
  <si>
    <t>大客車</t>
  </si>
  <si>
    <t>小客車</t>
  </si>
  <si>
    <t>電動車輛數</t>
  </si>
  <si>
    <t>(輛)</t>
  </si>
  <si>
    <t>無障礙車輛數</t>
  </si>
  <si>
    <t>低地板</t>
  </si>
  <si>
    <t>行駛延日車數</t>
  </si>
  <si>
    <t>(日輛)</t>
  </si>
  <si>
    <t>燃料消耗量</t>
  </si>
  <si>
    <t>柴油</t>
  </si>
  <si>
    <t>(公升)</t>
  </si>
  <si>
    <t>編製機關</t>
  </si>
  <si>
    <t>表    號</t>
  </si>
  <si>
    <t>汽油</t>
  </si>
  <si>
    <t>液　化石油氣</t>
  </si>
  <si>
    <t>(度)</t>
  </si>
  <si>
    <t>臺中市公共運輸及捷運工程處</t>
  </si>
  <si>
    <t>20621-01-06-2</t>
  </si>
  <si>
    <t>包車出租</t>
  </si>
  <si>
    <t xml:space="preserve">          中華民國111年12月30日編製</t>
  </si>
</sst>
</file>

<file path=xl/styles.xml><?xml version="1.0" encoding="utf-8"?>
<styleSheet xmlns="http://schemas.openxmlformats.org/spreadsheetml/2006/main">
  <numFmts count="2">
    <numFmt formatCode="#,##0_);[Red]\(#,##0\)" numFmtId="196"/>
    <numFmt formatCode="#,##0.00_);[Red]\(#,##0.00\)" numFmtId="197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tru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fillId="2" borderId="1" xfId="0" applyFont="true" applyFill="true" applyBorder="true">
      <alignment horizontal="center" vertical="center"/>
    </xf>
    <xf numFmtId="0" fontId="2" fillId="2" borderId="2" xfId="0" applyFont="true" applyFill="true" applyBorder="true">
      <alignment horizontal="center" vertical="center"/>
    </xf>
    <xf numFmtId="0" fontId="1" fillId="2" borderId="3" xfId="0" applyFont="true" applyFill="true" applyBorder="true">
      <alignment horizontal="center" vertical="center"/>
    </xf>
    <xf numFmtId="0" fontId="3" fillId="2" borderId="4" xfId="0" applyFont="true" applyFill="true" applyBorder="true">
      <alignment horizontal="center" vertical="center"/>
    </xf>
    <xf numFmtId="0" fontId="4" fillId="2" borderId="5" xfId="0" applyFont="true" applyFill="true" applyBorder="true">
      <alignment horizontal="center" vertical="center"/>
    </xf>
    <xf numFmtId="0" fontId="1" fillId="2" borderId="6" xfId="0" applyFont="true" applyFill="true" applyBorder="true">
      <alignment horizontal="center" vertical="center"/>
    </xf>
    <xf numFmtId="0" fontId="1" fillId="2" borderId="6" xfId="0" applyFont="true" applyFill="true" applyBorder="true">
      <alignment horizontal="center" vertical="center" wrapText="true"/>
    </xf>
    <xf numFmtId="0" fontId="1" fillId="2" borderId="7" xfId="0" applyFont="true" applyFill="true" applyBorder="true">
      <alignment horizontal="center" vertical="center" wrapText="true"/>
    </xf>
    <xf numFmtId="0" fontId="1" fillId="2" borderId="2" xfId="0" applyFont="true" applyFill="true" applyBorder="true">
      <alignment horizontal="center" vertical="center"/>
    </xf>
    <xf numFmtId="0" fontId="5" fillId="2" borderId="0" xfId="0" applyFont="true" applyFill="true">
      <alignment horizontal="center" vertical="center"/>
    </xf>
    <xf numFmtId="0" fontId="6" fillId="2" borderId="0" xfId="0" applyFont="true" applyFill="true">
      <alignment horizontal="center" vertical="center"/>
    </xf>
    <xf numFmtId="0" fontId="7" fillId="2" borderId="0" xfId="0" applyFont="true" applyFill="true">
      <alignment horizontal="center" vertical="center"/>
    </xf>
    <xf numFmtId="0" fontId="7" fillId="2" borderId="0" xfId="0" applyFont="true" applyFill="true">
      <alignment horizontal="left" vertical="center" wrapText="true"/>
    </xf>
    <xf numFmtId="0" fontId="1" fillId="2" borderId="0" xfId="0" applyFont="true" applyFill="true">
      <alignment horizontal="center" vertical="center"/>
    </xf>
    <xf numFmtId="0" fontId="1" fillId="2" borderId="0" xfId="0" applyFont="true" applyFill="true">
      <alignment horizontal="center" vertical="center" wrapText="true"/>
    </xf>
    <xf numFmtId="0" fontId="1" fillId="2" borderId="8" xfId="0" applyFont="true" applyFill="true" applyBorder="true">
      <alignment horizontal="center" vertical="center"/>
    </xf>
    <xf numFmtId="0" fontId="1" fillId="2" borderId="9" xfId="0" applyFont="true" applyFill="true" applyBorder="true">
      <alignment horizontal="left" vertical="center"/>
    </xf>
    <xf numFmtId="0" fontId="3" fillId="2" borderId="1" xfId="0" applyFont="true" applyFill="true" applyBorder="true">
      <alignment horizontal="center" vertical="center" wrapText="true"/>
    </xf>
    <xf numFmtId="0" fontId="8" fillId="2" borderId="10" xfId="0" applyFont="true" applyFill="true" applyBorder="true">
      <alignment horizontal="center" vertical="center"/>
    </xf>
    <xf numFmtId="0" fontId="9" fillId="2" borderId="9" xfId="0" applyFont="true" applyFill="true" applyBorder="true">
      <alignment horizontal="center" vertical="center"/>
    </xf>
    <xf numFmtId="196" fontId="1" fillId="2" borderId="11" xfId="0" applyNumberFormat="true" applyFont="true" applyFill="true" applyBorder="true">
      <alignment horizontal="center" vertical="center"/>
    </xf>
    <xf numFmtId="196" fontId="1" fillId="2" borderId="8" xfId="0" applyNumberFormat="true" applyFont="true" applyFill="true" applyBorder="true">
      <alignment horizontal="center" vertical="center"/>
    </xf>
    <xf numFmtId="196" fontId="1" fillId="2" borderId="12" xfId="0" applyNumberFormat="true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/>
    </xf>
    <xf numFmtId="0" fontId="9" fillId="2" borderId="1" xfId="0" applyFont="true" applyFill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fillId="2" borderId="0" xfId="0" applyNumberFormat="true" applyFont="true" applyFill="true">
      <alignment horizontal="center" vertical="center"/>
    </xf>
    <xf numFmtId="196" fontId="1" fillId="2" borderId="3" xfId="0" applyNumberFormat="true" applyFont="true" applyFill="true" applyBorder="true">
      <alignment horizontal="center" vertical="center"/>
    </xf>
    <xf numFmtId="197" fontId="1" fillId="2" borderId="2" xfId="0" applyNumberFormat="true" applyFont="true" applyFill="true" applyBorder="true">
      <alignment horizontal="center" vertical="center"/>
    </xf>
    <xf numFmtId="197" fontId="1" fillId="2" borderId="0" xfId="0" applyNumberFormat="true" applyFont="true" applyFill="true">
      <alignment horizontal="center" vertical="center"/>
    </xf>
    <xf numFmtId="0" fontId="1" fillId="2" borderId="12" xfId="0" applyFont="true" applyFill="true" applyBorder="true">
      <alignment horizontal="center" vertical="center"/>
    </xf>
    <xf numFmtId="196" fontId="1" fillId="2" borderId="2" xfId="0" applyNumberFormat="true" applyFont="true" applyFill="true" applyBorder="true">
      <alignment horizontal="center" vertical="center"/>
    </xf>
    <xf numFmtId="197" fontId="1" fillId="2" borderId="3" xfId="0" applyNumberFormat="true" applyFont="true" applyFill="true" applyBorder="true">
      <alignment horizontal="center" vertical="center"/>
    </xf>
    <xf numFmtId="0" fontId="5" fillId="2" borderId="0" xfId="0" applyFont="true" applyFill="true">
      <alignment horizontal="left" vertical="center"/>
    </xf>
    <xf numFmtId="0" fontId="3" fillId="2" borderId="13" xfId="0" applyFont="true" applyFill="true" applyBorder="true">
      <alignment horizontal="center" vertical="center" wrapText="true"/>
    </xf>
    <xf numFmtId="0" fontId="3" fillId="2" borderId="4" xfId="0" applyFont="true" applyFill="true" applyBorder="true">
      <alignment horizontal="center" vertical="center" wrapText="true"/>
    </xf>
    <xf numFmtId="0" fontId="3" fillId="2" borderId="10" xfId="0" applyFont="true" applyFill="true" applyBorder="true">
      <alignment horizontal="center" vertical="center" wrapText="true"/>
    </xf>
    <xf numFmtId="0" fontId="1" fillId="2" borderId="7" xfId="0" applyFont="true" applyFill="true" applyBorder="true">
      <alignment horizontal="center" vertical="center"/>
    </xf>
    <xf numFmtId="0" fontId="9" fillId="2" borderId="10" xfId="0" applyFont="true" applyFill="true" applyBorder="true">
      <alignment horizontal="center" vertical="center" wrapText="true"/>
    </xf>
    <xf numFmtId="0" fontId="5" fillId="2" borderId="0" xfId="0" applyFont="true" applyFill="true">
      <alignment horizontal="right" vertical="center"/>
    </xf>
    <xf numFmtId="0" fontId="10" fillId="2" borderId="1" xfId="0" applyFont="true" applyFill="true" applyBorder="true">
      <alignment horizontal="center" vertical="center"/>
    </xf>
    <xf numFmtId="49" fontId="4" fillId="2" borderId="1" xfId="0" applyNumberFormat="true" applyFont="true" applyFill="true" applyBorder="true">
      <alignment horizontal="center" vertical="center"/>
    </xf>
    <xf numFmtId="0" fontId="9" fillId="2" borderId="13" xfId="0" applyFont="true" applyFill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1"/>
  <sheetViews>
    <sheetView zoomScale="100" topLeftCell="A1" workbookViewId="0" showGridLines="true" showRowColHeaders="true">
      <selection activeCell="A10" sqref="A10:A10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2.00390625" hidden="false" outlineLevel="0"/>
    <col min="4" max="8" bestFit="false" customWidth="true" width="18.00390625" hidden="false" outlineLevel="0"/>
    <col min="9" max="9" bestFit="false" customWidth="true" width="20.00390625" hidden="false" outlineLevel="0"/>
    <col min="10" max="10" bestFit="false" customWidth="true" width="18.00390625" hidden="false" outlineLevel="0"/>
    <col min="11" max="11" bestFit="false" customWidth="true" width="21.00390625" hidden="false" outlineLevel="0"/>
    <col min="13" max="13" bestFit="false" customWidth="true" width="12.00390625" hidden="false" outlineLevel="0"/>
    <col min="14" max="14" bestFit="false" customWidth="true" width="8.00390625" hidden="false" outlineLevel="0"/>
    <col min="16" max="16" bestFit="false" customWidth="true" width="10.00390625" hidden="false" outlineLevel="0"/>
    <col min="17" max="17" bestFit="false" customWidth="true" width="12.00390625" hidden="false" outlineLevel="0"/>
    <col min="18" max="18" bestFit="false" customWidth="true" width="11.00390625" hidden="false" outlineLevel="0"/>
    <col min="19" max="19" bestFit="false" customWidth="true" width="18.00390625" hidden="false" outlineLevel="0"/>
    <col min="20" max="20" bestFit="false" customWidth="true" width="7.00390625" hidden="false" outlineLevel="0"/>
    <col min="21" max="21" bestFit="false" customWidth="true" width="8.00390625" hidden="false" outlineLevel="0"/>
    <col min="22" max="22" bestFit="false" customWidth="true" width="22.00390625" hidden="false" outlineLevel="0"/>
    <col min="23" max="23" bestFit="false" customWidth="true" width="11.00390625" hidden="false" outlineLevel="0"/>
  </cols>
  <sheetData>
    <row r="1" ht="16.8770032051282" customHeight="true">
      <c r="A1" s="1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"/>
      <c r="T1" s="1" t="s">
        <v>71</v>
      </c>
      <c r="U1" s="1"/>
      <c r="V1" s="41" t="s">
        <v>76</v>
      </c>
      <c r="W1" s="41"/>
      <c r="X1" s="16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16.3762019230769" customHeight="true">
      <c r="A2" s="1" t="s">
        <v>1</v>
      </c>
      <c r="B2" s="17" t="s">
        <v>30</v>
      </c>
      <c r="C2" s="17"/>
      <c r="D2" s="17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8"/>
      <c r="T2" s="1" t="s">
        <v>72</v>
      </c>
      <c r="U2" s="1"/>
      <c r="V2" s="42" t="s">
        <v>77</v>
      </c>
      <c r="W2" s="42"/>
      <c r="X2" s="16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29.647435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22.886618589743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18.7800480769231" customHeight="true">
      <c r="A5" s="4" t="s">
        <v>4</v>
      </c>
      <c r="B5" s="18" t="s">
        <v>31</v>
      </c>
      <c r="C5" s="24" t="s">
        <v>33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 t="s">
        <v>78</v>
      </c>
      <c r="W5" s="24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23.2872596153846" customHeight="true">
      <c r="A6" s="4"/>
      <c r="B6" s="18"/>
      <c r="C6" s="24" t="s">
        <v>34</v>
      </c>
      <c r="D6" s="24"/>
      <c r="E6" s="24"/>
      <c r="F6" s="24"/>
      <c r="G6" s="24"/>
      <c r="H6" s="24"/>
      <c r="I6" s="24"/>
      <c r="J6" s="24"/>
      <c r="K6" s="24"/>
      <c r="L6" s="24" t="s">
        <v>56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6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8.5456730769231" customHeight="true">
      <c r="A7" s="4"/>
      <c r="B7" s="18"/>
      <c r="C7" s="18" t="s">
        <v>35</v>
      </c>
      <c r="D7" s="18" t="s">
        <v>37</v>
      </c>
      <c r="E7" s="18" t="s">
        <v>40</v>
      </c>
      <c r="F7" s="18" t="s">
        <v>42</v>
      </c>
      <c r="G7" s="18" t="s">
        <v>44</v>
      </c>
      <c r="H7" s="18" t="s">
        <v>46</v>
      </c>
      <c r="I7" s="18" t="s">
        <v>51</v>
      </c>
      <c r="J7" s="18" t="s">
        <v>54</v>
      </c>
      <c r="K7" s="18" t="s">
        <v>55</v>
      </c>
      <c r="L7" s="18" t="s">
        <v>57</v>
      </c>
      <c r="M7" s="18"/>
      <c r="N7" s="18"/>
      <c r="O7" s="18" t="s">
        <v>62</v>
      </c>
      <c r="P7" s="35" t="s">
        <v>64</v>
      </c>
      <c r="Q7" s="36"/>
      <c r="R7" s="18" t="s">
        <v>66</v>
      </c>
      <c r="S7" s="18" t="s">
        <v>68</v>
      </c>
      <c r="T7" s="18"/>
      <c r="U7" s="18"/>
      <c r="V7" s="18" t="s">
        <v>44</v>
      </c>
      <c r="W7" s="35" t="s">
        <v>66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41.6666666666667" customHeight="true">
      <c r="A8" s="4"/>
      <c r="B8" s="19"/>
      <c r="C8" s="18"/>
      <c r="D8" s="18"/>
      <c r="E8" s="18"/>
      <c r="F8" s="18"/>
      <c r="G8" s="18"/>
      <c r="H8" s="18"/>
      <c r="I8" s="18"/>
      <c r="J8" s="18"/>
      <c r="K8" s="18"/>
      <c r="L8" s="18" t="s">
        <v>58</v>
      </c>
      <c r="M8" s="18" t="s">
        <v>60</v>
      </c>
      <c r="N8" s="18" t="s">
        <v>61</v>
      </c>
      <c r="O8" s="18"/>
      <c r="P8" s="35"/>
      <c r="Q8" s="37" t="s">
        <v>65</v>
      </c>
      <c r="R8" s="18"/>
      <c r="S8" s="37" t="s">
        <v>69</v>
      </c>
      <c r="T8" s="37" t="s">
        <v>73</v>
      </c>
      <c r="U8" s="39" t="s">
        <v>74</v>
      </c>
      <c r="V8" s="18"/>
      <c r="W8" s="3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30.2483974358974" customHeight="true">
      <c r="A9" s="4"/>
      <c r="B9" s="20" t="s">
        <v>32</v>
      </c>
      <c r="C9" s="25" t="s">
        <v>36</v>
      </c>
      <c r="D9" s="25" t="s">
        <v>38</v>
      </c>
      <c r="E9" s="25" t="s">
        <v>41</v>
      </c>
      <c r="F9" s="25" t="s">
        <v>43</v>
      </c>
      <c r="G9" s="25" t="s">
        <v>45</v>
      </c>
      <c r="H9" s="25" t="s">
        <v>47</v>
      </c>
      <c r="I9" s="25" t="s">
        <v>52</v>
      </c>
      <c r="J9" s="25" t="s">
        <v>45</v>
      </c>
      <c r="K9" s="25" t="s">
        <v>52</v>
      </c>
      <c r="L9" s="18"/>
      <c r="M9" s="18"/>
      <c r="N9" s="18"/>
      <c r="O9" s="25" t="s">
        <v>63</v>
      </c>
      <c r="P9" s="25" t="s">
        <v>63</v>
      </c>
      <c r="Q9" s="20" t="s">
        <v>63</v>
      </c>
      <c r="R9" s="25" t="s">
        <v>67</v>
      </c>
      <c r="S9" s="20" t="s">
        <v>70</v>
      </c>
      <c r="T9" s="20" t="s">
        <v>70</v>
      </c>
      <c r="U9" s="20" t="s">
        <v>75</v>
      </c>
      <c r="V9" s="25" t="s">
        <v>45</v>
      </c>
      <c r="W9" s="43" t="s">
        <v>67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40.7652243589744" customHeight="true">
      <c r="A10" s="5" t="s">
        <v>5</v>
      </c>
      <c r="B10" s="21" t="n">
        <f>SUM(B11:B31)</f>
        <v>21</v>
      </c>
      <c r="C10" s="26" t="n">
        <f>239+23</f>
        <v>262</v>
      </c>
      <c r="D10" s="29" t="n">
        <f>SUM(D11:D31)</f>
        <v>9360.14</v>
      </c>
      <c r="E10" s="32" t="n">
        <f>SUM(E11:E31)</f>
        <v>259832</v>
      </c>
      <c r="F10" s="29" t="n">
        <f>SUM(F11:F31)</f>
        <v>5892075.52</v>
      </c>
      <c r="G10" s="32" t="n">
        <f>SUM(G11:G31)</f>
        <v>7410191</v>
      </c>
      <c r="H10" s="29" t="n">
        <f>SUM(H11:H31)</f>
        <v>52162012.5381379</v>
      </c>
      <c r="I10" s="32" t="n">
        <f>SUM(I11:I31)</f>
        <v>188895073</v>
      </c>
      <c r="J10" s="32" t="n">
        <f>SUM(J11:J31)</f>
        <v>7277954</v>
      </c>
      <c r="K10" s="32" t="n">
        <f>SUM(K11:K31)</f>
        <v>186056930</v>
      </c>
      <c r="L10" s="32" t="n">
        <f>SUM(L11:L31)</f>
        <v>1604</v>
      </c>
      <c r="M10" s="32" t="n">
        <f>SUM(M11:M31)</f>
        <v>1568</v>
      </c>
      <c r="N10" s="32" t="n">
        <f>SUM(N11:N31)</f>
        <v>44</v>
      </c>
      <c r="O10" s="32" t="n">
        <f>SUM(O11:O31)</f>
        <v>240</v>
      </c>
      <c r="P10" s="32" t="n">
        <f>SUM(P11:P31)</f>
        <v>1341</v>
      </c>
      <c r="Q10" s="32" t="n">
        <f>SUM(Q11:Q31)</f>
        <v>1292</v>
      </c>
      <c r="R10" s="32" t="n">
        <f>SUM(R11:R31)</f>
        <v>40904</v>
      </c>
      <c r="S10" s="29" t="n">
        <f>SUM(S11:S31)</f>
        <v>2351926.34</v>
      </c>
      <c r="T10" s="32" t="s">
        <v>48</v>
      </c>
      <c r="U10" s="32" t="s">
        <v>48</v>
      </c>
      <c r="V10" s="32" t="n">
        <f>SUM(V11:V31)</f>
        <v>44072</v>
      </c>
      <c r="W10" s="32" t="n">
        <f>SUM(W11:W31)</f>
        <v>72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40.7652243589744" customHeight="true">
      <c r="A11" s="6" t="s">
        <v>6</v>
      </c>
      <c r="B11" s="22" t="n">
        <v>1</v>
      </c>
      <c r="C11" s="27" t="n">
        <v>85</v>
      </c>
      <c r="D11" s="30" t="n">
        <v>2271.875</v>
      </c>
      <c r="E11" s="27" t="n">
        <v>64378</v>
      </c>
      <c r="F11" s="30" t="n">
        <v>1633868.525</v>
      </c>
      <c r="G11" s="27" t="n">
        <v>2623639</v>
      </c>
      <c r="H11" s="30" t="n">
        <v>23088981</v>
      </c>
      <c r="I11" s="27" t="n">
        <v>60308516</v>
      </c>
      <c r="J11" s="27" t="n">
        <v>2573029</v>
      </c>
      <c r="K11" s="27" t="n">
        <v>59215069</v>
      </c>
      <c r="L11" s="27" t="n">
        <v>408</v>
      </c>
      <c r="M11" s="27" t="n">
        <v>408</v>
      </c>
      <c r="N11" s="27" t="s">
        <v>48</v>
      </c>
      <c r="O11" s="27" t="n">
        <v>8</v>
      </c>
      <c r="P11" s="27" t="n">
        <v>360</v>
      </c>
      <c r="Q11" s="27" t="n">
        <v>351</v>
      </c>
      <c r="R11" s="27" t="n">
        <v>11786</v>
      </c>
      <c r="S11" s="30" t="n">
        <v>667298</v>
      </c>
      <c r="T11" s="27" t="s">
        <v>48</v>
      </c>
      <c r="U11" s="27" t="s">
        <v>48</v>
      </c>
      <c r="V11" s="27" t="s">
        <v>48</v>
      </c>
      <c r="W11" s="27" t="s">
        <v>48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40.7652243589744" customHeight="true">
      <c r="A12" s="6" t="s">
        <v>7</v>
      </c>
      <c r="B12" s="22" t="n">
        <v>1</v>
      </c>
      <c r="C12" s="27" t="n">
        <v>7</v>
      </c>
      <c r="D12" s="30" t="n">
        <v>135.1</v>
      </c>
      <c r="E12" s="27" t="n">
        <v>4843</v>
      </c>
      <c r="F12" s="30" t="n">
        <v>80790.3</v>
      </c>
      <c r="G12" s="27" t="n">
        <v>77350</v>
      </c>
      <c r="H12" s="30" t="n">
        <v>277430</v>
      </c>
      <c r="I12" s="27" t="n">
        <v>1506903</v>
      </c>
      <c r="J12" s="27" t="n">
        <v>75617</v>
      </c>
      <c r="K12" s="27" t="n">
        <v>1472247</v>
      </c>
      <c r="L12" s="27" t="n">
        <v>25</v>
      </c>
      <c r="M12" s="27" t="n">
        <v>25</v>
      </c>
      <c r="N12" s="27" t="s">
        <v>48</v>
      </c>
      <c r="O12" s="27" t="s">
        <v>48</v>
      </c>
      <c r="P12" s="27" t="n">
        <v>24</v>
      </c>
      <c r="Q12" s="27" t="n">
        <v>23</v>
      </c>
      <c r="R12" s="27" t="n">
        <v>622</v>
      </c>
      <c r="S12" s="30" t="n">
        <v>35747</v>
      </c>
      <c r="T12" s="27" t="s">
        <v>48</v>
      </c>
      <c r="U12" s="27" t="s">
        <v>48</v>
      </c>
      <c r="V12" s="27" t="s">
        <v>48</v>
      </c>
      <c r="W12" s="27" t="s">
        <v>48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40.7652243589744" customHeight="true">
      <c r="A13" s="6" t="s">
        <v>8</v>
      </c>
      <c r="B13" s="22" t="n">
        <v>1</v>
      </c>
      <c r="C13" s="27" t="n">
        <v>31</v>
      </c>
      <c r="D13" s="30" t="n">
        <v>653.025</v>
      </c>
      <c r="E13" s="27" t="n">
        <v>40753</v>
      </c>
      <c r="F13" s="30" t="n">
        <v>841981.05</v>
      </c>
      <c r="G13" s="27" t="n">
        <v>1651232</v>
      </c>
      <c r="H13" s="30" t="n">
        <v>8193231.6</v>
      </c>
      <c r="I13" s="27" t="n">
        <v>36177425</v>
      </c>
      <c r="J13" s="27" t="n">
        <v>1618295</v>
      </c>
      <c r="K13" s="27" t="n">
        <v>35524404</v>
      </c>
      <c r="L13" s="27" t="n">
        <v>276</v>
      </c>
      <c r="M13" s="27" t="n">
        <v>276</v>
      </c>
      <c r="N13" s="27" t="s">
        <v>48</v>
      </c>
      <c r="O13" s="27" t="s">
        <v>48</v>
      </c>
      <c r="P13" s="27" t="n">
        <v>276</v>
      </c>
      <c r="Q13" s="27" t="n">
        <v>276</v>
      </c>
      <c r="R13" s="27" t="n">
        <v>5890</v>
      </c>
      <c r="S13" s="30" t="n">
        <v>483522</v>
      </c>
      <c r="T13" s="27" t="s">
        <v>48</v>
      </c>
      <c r="U13" s="27" t="s">
        <v>48</v>
      </c>
      <c r="V13" s="27" t="s">
        <v>48</v>
      </c>
      <c r="W13" s="27" t="s">
        <v>48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40.7652243589744" customHeight="true">
      <c r="A14" s="6" t="s">
        <v>9</v>
      </c>
      <c r="B14" s="22" t="n">
        <v>1</v>
      </c>
      <c r="C14" s="27" t="n">
        <v>25</v>
      </c>
      <c r="D14" s="30" t="n">
        <v>517.39</v>
      </c>
      <c r="E14" s="27" t="n">
        <v>9231</v>
      </c>
      <c r="F14" s="30" t="n">
        <v>201017.12</v>
      </c>
      <c r="G14" s="27" t="n">
        <v>377969</v>
      </c>
      <c r="H14" s="30" t="n">
        <v>2324702.09</v>
      </c>
      <c r="I14" s="27" t="n">
        <v>8605679</v>
      </c>
      <c r="J14" s="27" t="n">
        <v>376350</v>
      </c>
      <c r="K14" s="27" t="n">
        <v>8442738</v>
      </c>
      <c r="L14" s="27" t="n">
        <v>60</v>
      </c>
      <c r="M14" s="27" t="n">
        <v>60</v>
      </c>
      <c r="N14" s="27" t="s">
        <v>48</v>
      </c>
      <c r="O14" s="27" t="n">
        <v>2</v>
      </c>
      <c r="P14" s="27" t="n">
        <v>53</v>
      </c>
      <c r="Q14" s="27" t="n">
        <v>48</v>
      </c>
      <c r="R14" s="27" t="n">
        <v>1882</v>
      </c>
      <c r="S14" s="30" t="n">
        <v>103919</v>
      </c>
      <c r="T14" s="27" t="s">
        <v>48</v>
      </c>
      <c r="U14" s="27" t="s">
        <v>48</v>
      </c>
      <c r="V14" s="27" t="s">
        <v>48</v>
      </c>
      <c r="W14" s="27" t="s">
        <v>48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40.7652243589744" customHeight="true">
      <c r="A15" s="6" t="s">
        <v>10</v>
      </c>
      <c r="B15" s="22" t="n">
        <v>1</v>
      </c>
      <c r="C15" s="27" t="n">
        <v>14</v>
      </c>
      <c r="D15" s="30" t="n">
        <v>283</v>
      </c>
      <c r="E15" s="27" t="n">
        <v>6115</v>
      </c>
      <c r="F15" s="30" t="n">
        <v>123581.25</v>
      </c>
      <c r="G15" s="27" t="n">
        <v>219822</v>
      </c>
      <c r="H15" s="30" t="n">
        <v>905773.7</v>
      </c>
      <c r="I15" s="27" t="n">
        <v>3926101</v>
      </c>
      <c r="J15" s="27" t="n">
        <v>216494</v>
      </c>
      <c r="K15" s="27" t="n">
        <v>3858795</v>
      </c>
      <c r="L15" s="27" t="n">
        <v>44</v>
      </c>
      <c r="M15" s="27" t="n">
        <v>44</v>
      </c>
      <c r="N15" s="27" t="s">
        <v>48</v>
      </c>
      <c r="O15" s="27" t="n">
        <v>2</v>
      </c>
      <c r="P15" s="27" t="n">
        <v>35</v>
      </c>
      <c r="Q15" s="27" t="n">
        <v>35</v>
      </c>
      <c r="R15" s="27" t="n">
        <v>1019</v>
      </c>
      <c r="S15" s="30" t="n">
        <v>67823</v>
      </c>
      <c r="T15" s="27" t="s">
        <v>48</v>
      </c>
      <c r="U15" s="27" t="s">
        <v>48</v>
      </c>
      <c r="V15" s="27" t="s">
        <v>48</v>
      </c>
      <c r="W15" s="27" t="s">
        <v>48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40.7652243589744" customHeight="true">
      <c r="A16" s="6" t="s">
        <v>11</v>
      </c>
      <c r="B16" s="22" t="n">
        <v>1</v>
      </c>
      <c r="C16" s="27" t="n">
        <v>97</v>
      </c>
      <c r="D16" s="30" t="n">
        <v>2561.8</v>
      </c>
      <c r="E16" s="27" t="n">
        <v>36130</v>
      </c>
      <c r="F16" s="30" t="n">
        <v>904634.7</v>
      </c>
      <c r="G16" s="27" t="n">
        <v>850865</v>
      </c>
      <c r="H16" s="30" t="n">
        <v>7012403.4</v>
      </c>
      <c r="I16" s="27" t="n">
        <v>22505404</v>
      </c>
      <c r="J16" s="27" t="n">
        <v>841536</v>
      </c>
      <c r="K16" s="27" t="n">
        <v>22252923</v>
      </c>
      <c r="L16" s="27" t="n">
        <v>236</v>
      </c>
      <c r="M16" s="27" t="n">
        <v>236</v>
      </c>
      <c r="N16" s="27" t="s">
        <v>48</v>
      </c>
      <c r="O16" s="27" t="n">
        <v>14</v>
      </c>
      <c r="P16" s="27" t="n">
        <v>194</v>
      </c>
      <c r="Q16" s="27" t="n">
        <v>183</v>
      </c>
      <c r="R16" s="27" t="n">
        <v>6690</v>
      </c>
      <c r="S16" s="30" t="n">
        <v>352938</v>
      </c>
      <c r="T16" s="27" t="s">
        <v>48</v>
      </c>
      <c r="U16" s="27" t="s">
        <v>48</v>
      </c>
      <c r="V16" s="27" t="s">
        <v>48</v>
      </c>
      <c r="W16" s="27" t="s">
        <v>48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40.7652243589744" customHeight="true">
      <c r="A17" s="6" t="s">
        <v>12</v>
      </c>
      <c r="B17" s="22" t="n">
        <v>1</v>
      </c>
      <c r="C17" s="27" t="n">
        <v>4</v>
      </c>
      <c r="D17" s="30" t="n">
        <v>60.75</v>
      </c>
      <c r="E17" s="27" t="n">
        <v>3360</v>
      </c>
      <c r="F17" s="30" t="n">
        <v>52728</v>
      </c>
      <c r="G17" s="27" t="n">
        <v>47397</v>
      </c>
      <c r="H17" s="30" t="n">
        <v>421491.25</v>
      </c>
      <c r="I17" s="27" t="n">
        <v>1153389</v>
      </c>
      <c r="J17" s="27" t="n">
        <v>46294</v>
      </c>
      <c r="K17" s="27" t="n">
        <v>1124701</v>
      </c>
      <c r="L17" s="27" t="n">
        <v>8</v>
      </c>
      <c r="M17" s="27" t="n">
        <v>8</v>
      </c>
      <c r="N17" s="27" t="s">
        <v>48</v>
      </c>
      <c r="O17" s="27" t="s">
        <v>48</v>
      </c>
      <c r="P17" s="27" t="n">
        <v>4</v>
      </c>
      <c r="Q17" s="27" t="n">
        <v>4</v>
      </c>
      <c r="R17" s="27" t="n">
        <v>208</v>
      </c>
      <c r="S17" s="30" t="n">
        <v>19122.55</v>
      </c>
      <c r="T17" s="27" t="s">
        <v>48</v>
      </c>
      <c r="U17" s="27" t="s">
        <v>48</v>
      </c>
      <c r="V17" s="27" t="s">
        <v>48</v>
      </c>
      <c r="W17" s="27" t="s">
        <v>48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40.7652243589744" customHeight="true">
      <c r="A18" s="6" t="s">
        <v>13</v>
      </c>
      <c r="B18" s="22" t="n">
        <v>1</v>
      </c>
      <c r="C18" s="27" t="n">
        <v>6</v>
      </c>
      <c r="D18" s="30" t="n">
        <v>110.35</v>
      </c>
      <c r="E18" s="27" t="n">
        <v>4077</v>
      </c>
      <c r="F18" s="30" t="n">
        <v>78839.65</v>
      </c>
      <c r="G18" s="27" t="n">
        <v>36842</v>
      </c>
      <c r="H18" s="30" t="n">
        <v>178356.8</v>
      </c>
      <c r="I18" s="27" t="n">
        <v>853100</v>
      </c>
      <c r="J18" s="27" t="n">
        <v>36597</v>
      </c>
      <c r="K18" s="27" t="n">
        <v>848200</v>
      </c>
      <c r="L18" s="27" t="n">
        <v>44</v>
      </c>
      <c r="M18" s="27" t="n">
        <v>44</v>
      </c>
      <c r="N18" s="27" t="s">
        <v>48</v>
      </c>
      <c r="O18" s="27" t="s">
        <v>48</v>
      </c>
      <c r="P18" s="27" t="n">
        <v>34</v>
      </c>
      <c r="Q18" s="27" t="n">
        <v>30</v>
      </c>
      <c r="R18" s="27" t="n">
        <v>780</v>
      </c>
      <c r="S18" s="30" t="n">
        <v>27500</v>
      </c>
      <c r="T18" s="27" t="s">
        <v>48</v>
      </c>
      <c r="U18" s="27" t="s">
        <v>48</v>
      </c>
      <c r="V18" s="27" t="s">
        <v>48</v>
      </c>
      <c r="W18" s="27" t="s">
        <v>48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40.7652243589744" customHeight="true">
      <c r="A19" s="6" t="s">
        <v>14</v>
      </c>
      <c r="B19" s="22" t="n">
        <v>1</v>
      </c>
      <c r="C19" s="27" t="n">
        <v>3</v>
      </c>
      <c r="D19" s="30" t="n">
        <v>55.5</v>
      </c>
      <c r="E19" s="27" t="n">
        <v>2789</v>
      </c>
      <c r="F19" s="30" t="n">
        <v>50278.6</v>
      </c>
      <c r="G19" s="27" t="n">
        <v>77357</v>
      </c>
      <c r="H19" s="30" t="n">
        <v>275073.5</v>
      </c>
      <c r="I19" s="27" t="n">
        <v>1357089</v>
      </c>
      <c r="J19" s="27" t="n">
        <v>77303</v>
      </c>
      <c r="K19" s="27" t="n">
        <v>1356081</v>
      </c>
      <c r="L19" s="27" t="n">
        <v>25</v>
      </c>
      <c r="M19" s="27" t="n">
        <v>25</v>
      </c>
      <c r="N19" s="27" t="s">
        <v>48</v>
      </c>
      <c r="O19" s="27" t="s">
        <v>48</v>
      </c>
      <c r="P19" s="27" t="n">
        <v>25</v>
      </c>
      <c r="Q19" s="27" t="n">
        <v>25</v>
      </c>
      <c r="R19" s="27" t="n">
        <v>750</v>
      </c>
      <c r="S19" s="30" t="n">
        <v>29376.98</v>
      </c>
      <c r="T19" s="27" t="s">
        <v>48</v>
      </c>
      <c r="U19" s="27" t="s">
        <v>48</v>
      </c>
      <c r="V19" s="27" t="s">
        <v>48</v>
      </c>
      <c r="W19" s="27" t="s">
        <v>48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40.7652243589744" customHeight="true">
      <c r="A20" s="6" t="s">
        <v>15</v>
      </c>
      <c r="B20" s="22" t="n">
        <v>1</v>
      </c>
      <c r="C20" s="27" t="n">
        <v>3</v>
      </c>
      <c r="D20" s="30" t="n">
        <v>50.6</v>
      </c>
      <c r="E20" s="27" t="n">
        <v>710</v>
      </c>
      <c r="F20" s="30" t="n">
        <v>14526.4</v>
      </c>
      <c r="G20" s="27" t="n">
        <v>7829</v>
      </c>
      <c r="H20" s="30" t="n">
        <v>63019.9</v>
      </c>
      <c r="I20" s="27" t="n">
        <v>525332</v>
      </c>
      <c r="J20" s="27" t="n">
        <v>7624</v>
      </c>
      <c r="K20" s="27" t="n">
        <v>520911</v>
      </c>
      <c r="L20" s="27" t="n">
        <v>4</v>
      </c>
      <c r="M20" s="27" t="n">
        <v>4</v>
      </c>
      <c r="N20" s="27" t="s">
        <v>48</v>
      </c>
      <c r="O20" s="27" t="n">
        <v>4</v>
      </c>
      <c r="P20" s="27" t="n">
        <v>4</v>
      </c>
      <c r="Q20" s="27" t="n">
        <v>4</v>
      </c>
      <c r="R20" s="27" t="n">
        <v>156</v>
      </c>
      <c r="S20" s="27" t="s">
        <v>48</v>
      </c>
      <c r="T20" s="27" t="s">
        <v>48</v>
      </c>
      <c r="U20" s="27" t="s">
        <v>48</v>
      </c>
      <c r="V20" s="27" t="s">
        <v>48</v>
      </c>
      <c r="W20" s="27" t="s">
        <v>48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40.7652243589744" customHeight="true">
      <c r="A21" s="6" t="s">
        <v>16</v>
      </c>
      <c r="B21" s="22" t="n">
        <v>1</v>
      </c>
      <c r="C21" s="27" t="n">
        <v>31</v>
      </c>
      <c r="D21" s="30" t="n">
        <v>830.55</v>
      </c>
      <c r="E21" s="27" t="n">
        <v>26607</v>
      </c>
      <c r="F21" s="30" t="n">
        <v>703335.075</v>
      </c>
      <c r="G21" s="27" t="n">
        <v>635545</v>
      </c>
      <c r="H21" s="30" t="n">
        <v>4857812.64</v>
      </c>
      <c r="I21" s="27" t="n">
        <v>18521909</v>
      </c>
      <c r="J21" s="27" t="n">
        <v>621833</v>
      </c>
      <c r="K21" s="27" t="n">
        <v>18251631</v>
      </c>
      <c r="L21" s="27" t="n">
        <v>146</v>
      </c>
      <c r="M21" s="27" t="n">
        <v>146</v>
      </c>
      <c r="N21" s="27" t="s">
        <v>48</v>
      </c>
      <c r="O21" s="27" t="n">
        <v>16</v>
      </c>
      <c r="P21" s="27" t="n">
        <v>81</v>
      </c>
      <c r="Q21" s="27" t="n">
        <v>67</v>
      </c>
      <c r="R21" s="27" t="n">
        <v>2964</v>
      </c>
      <c r="S21" s="30" t="n">
        <v>218818.03</v>
      </c>
      <c r="T21" s="27" t="s">
        <v>48</v>
      </c>
      <c r="U21" s="27" t="s">
        <v>48</v>
      </c>
      <c r="V21" s="27" t="s">
        <v>48</v>
      </c>
      <c r="W21" s="27" t="s">
        <v>48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40.7652243589744" customHeight="true">
      <c r="A22" s="6" t="s">
        <v>17</v>
      </c>
      <c r="B22" s="22" t="n">
        <v>1</v>
      </c>
      <c r="C22" s="27" t="n">
        <v>20</v>
      </c>
      <c r="D22" s="30" t="n">
        <v>406.75</v>
      </c>
      <c r="E22" s="27" t="n">
        <v>17008</v>
      </c>
      <c r="F22" s="30" t="n">
        <v>315154.9</v>
      </c>
      <c r="G22" s="27" t="n">
        <v>206585</v>
      </c>
      <c r="H22" s="30" t="n">
        <v>1174306.0581379</v>
      </c>
      <c r="I22" s="27" t="n">
        <v>8847733</v>
      </c>
      <c r="J22" s="27" t="n">
        <v>204099</v>
      </c>
      <c r="K22" s="27" t="n">
        <v>8798047</v>
      </c>
      <c r="L22" s="27" t="n">
        <v>107</v>
      </c>
      <c r="M22" s="27" t="n">
        <v>107</v>
      </c>
      <c r="N22" s="27" t="s">
        <v>48</v>
      </c>
      <c r="O22" s="27" t="n">
        <v>77</v>
      </c>
      <c r="P22" s="27" t="n">
        <v>104</v>
      </c>
      <c r="Q22" s="27" t="n">
        <v>104</v>
      </c>
      <c r="R22" s="27" t="n">
        <v>3210</v>
      </c>
      <c r="S22" s="30" t="n">
        <v>54983.11</v>
      </c>
      <c r="T22" s="27" t="s">
        <v>48</v>
      </c>
      <c r="U22" s="27" t="s">
        <v>48</v>
      </c>
      <c r="V22" s="27" t="n">
        <v>44072</v>
      </c>
      <c r="W22" s="27" t="n">
        <v>72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40.7652243589744" customHeight="true">
      <c r="A23" s="6" t="s">
        <v>18</v>
      </c>
      <c r="B23" s="22" t="n">
        <v>1</v>
      </c>
      <c r="C23" s="27" t="n">
        <v>8</v>
      </c>
      <c r="D23" s="30" t="n">
        <v>178</v>
      </c>
      <c r="E23" s="27" t="n">
        <v>7070</v>
      </c>
      <c r="F23" s="30" t="n">
        <v>155223.5</v>
      </c>
      <c r="G23" s="27" t="n">
        <v>120037</v>
      </c>
      <c r="H23" s="30" t="n">
        <v>661121.7</v>
      </c>
      <c r="I23" s="27" t="n">
        <v>6032173</v>
      </c>
      <c r="J23" s="27" t="n">
        <v>119496</v>
      </c>
      <c r="K23" s="27" t="n">
        <v>6021066</v>
      </c>
      <c r="L23" s="27" t="n">
        <v>46</v>
      </c>
      <c r="M23" s="27" t="n">
        <v>46</v>
      </c>
      <c r="N23" s="27" t="s">
        <v>48</v>
      </c>
      <c r="O23" s="27" t="n">
        <v>46</v>
      </c>
      <c r="P23" s="27" t="n">
        <v>46</v>
      </c>
      <c r="Q23" s="27" t="n">
        <v>46</v>
      </c>
      <c r="R23" s="27" t="n">
        <v>938</v>
      </c>
      <c r="S23" s="27" t="s">
        <v>48</v>
      </c>
      <c r="T23" s="27" t="s">
        <v>48</v>
      </c>
      <c r="U23" s="27" t="s">
        <v>48</v>
      </c>
      <c r="V23" s="27" t="s">
        <v>48</v>
      </c>
      <c r="W23" s="27" t="s">
        <v>48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40.7652243589744" customHeight="true">
      <c r="A24" s="6" t="s">
        <v>19</v>
      </c>
      <c r="B24" s="22" t="n">
        <v>1</v>
      </c>
      <c r="C24" s="27" t="n">
        <v>33</v>
      </c>
      <c r="D24" s="30" t="n">
        <v>775.55</v>
      </c>
      <c r="E24" s="27" t="n">
        <v>26005</v>
      </c>
      <c r="F24" s="30" t="n">
        <v>588763.85</v>
      </c>
      <c r="G24" s="27" t="n">
        <v>434202</v>
      </c>
      <c r="H24" s="30" t="n">
        <v>2277138</v>
      </c>
      <c r="I24" s="27" t="n">
        <v>17776835</v>
      </c>
      <c r="J24" s="27" t="n">
        <v>424210</v>
      </c>
      <c r="K24" s="27" t="n">
        <v>17576243</v>
      </c>
      <c r="L24" s="27" t="n">
        <v>119</v>
      </c>
      <c r="M24" s="27" t="n">
        <v>119</v>
      </c>
      <c r="N24" s="27" t="s">
        <v>48</v>
      </c>
      <c r="O24" s="27" t="n">
        <v>71</v>
      </c>
      <c r="P24" s="27" t="n">
        <v>85</v>
      </c>
      <c r="Q24" s="27" t="n">
        <v>83</v>
      </c>
      <c r="R24" s="27" t="n">
        <v>3374</v>
      </c>
      <c r="S24" s="30" t="n">
        <v>260516</v>
      </c>
      <c r="T24" s="27" t="s">
        <v>48</v>
      </c>
      <c r="U24" s="27" t="s">
        <v>48</v>
      </c>
      <c r="V24" s="27" t="s">
        <v>48</v>
      </c>
      <c r="W24" s="27" t="s">
        <v>48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40.7652243589744" customHeight="true">
      <c r="A25" s="6" t="s">
        <v>20</v>
      </c>
      <c r="B25" s="22" t="n">
        <v>1</v>
      </c>
      <c r="C25" s="27" t="n">
        <v>1</v>
      </c>
      <c r="D25" s="30" t="n">
        <v>14.4</v>
      </c>
      <c r="E25" s="27" t="n">
        <v>1315</v>
      </c>
      <c r="F25" s="30" t="n">
        <v>18936</v>
      </c>
      <c r="G25" s="27" t="n">
        <v>7251</v>
      </c>
      <c r="H25" s="30" t="n">
        <v>21753</v>
      </c>
      <c r="I25" s="27" t="n">
        <v>174901</v>
      </c>
      <c r="J25" s="27" t="n">
        <v>7251</v>
      </c>
      <c r="K25" s="27" t="n">
        <v>173975</v>
      </c>
      <c r="L25" s="27" t="n">
        <v>4</v>
      </c>
      <c r="M25" s="27" t="n">
        <v>4</v>
      </c>
      <c r="N25" s="27" t="s">
        <v>48</v>
      </c>
      <c r="O25" s="27" t="s">
        <v>48</v>
      </c>
      <c r="P25" s="27" t="n">
        <v>3</v>
      </c>
      <c r="Q25" s="27" t="n">
        <v>3</v>
      </c>
      <c r="R25" s="27" t="n">
        <v>125</v>
      </c>
      <c r="S25" s="30" t="n">
        <v>8458</v>
      </c>
      <c r="T25" s="27" t="s">
        <v>48</v>
      </c>
      <c r="U25" s="27" t="s">
        <v>48</v>
      </c>
      <c r="V25" s="27" t="s">
        <v>48</v>
      </c>
      <c r="W25" s="27" t="s">
        <v>48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40.7652243589744" customHeight="true">
      <c r="A26" s="6" t="s">
        <v>21</v>
      </c>
      <c r="B26" s="22" t="n">
        <v>1</v>
      </c>
      <c r="C26" s="27" t="n">
        <v>4</v>
      </c>
      <c r="D26" s="30" t="n">
        <v>60.5</v>
      </c>
      <c r="E26" s="27" t="n">
        <v>2072</v>
      </c>
      <c r="F26" s="27" t="n">
        <v>31571.2</v>
      </c>
      <c r="G26" s="27" t="n">
        <v>26573</v>
      </c>
      <c r="H26" s="27" t="n">
        <v>404063.8</v>
      </c>
      <c r="I26" s="27" t="n">
        <v>502023</v>
      </c>
      <c r="J26" s="27" t="n">
        <v>26532</v>
      </c>
      <c r="K26" s="27" t="n">
        <v>501238</v>
      </c>
      <c r="L26" s="27" t="n">
        <v>10</v>
      </c>
      <c r="M26" s="27" t="n">
        <v>10</v>
      </c>
      <c r="N26" s="27" t="s">
        <v>48</v>
      </c>
      <c r="O26" s="27" t="s">
        <v>48</v>
      </c>
      <c r="P26" s="27" t="n">
        <v>10</v>
      </c>
      <c r="Q26" s="27" t="n">
        <v>10</v>
      </c>
      <c r="R26" s="27" t="n">
        <v>300</v>
      </c>
      <c r="S26" s="27" t="n">
        <v>13154.67</v>
      </c>
      <c r="T26" s="27" t="s">
        <v>48</v>
      </c>
      <c r="U26" s="27" t="s">
        <v>48</v>
      </c>
      <c r="V26" s="27" t="s">
        <v>48</v>
      </c>
      <c r="W26" s="27" t="s">
        <v>48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40.7652243589744" customHeight="true">
      <c r="A27" s="6" t="s">
        <v>22</v>
      </c>
      <c r="B27" s="22" t="n">
        <v>1</v>
      </c>
      <c r="C27" s="27" t="n">
        <v>4</v>
      </c>
      <c r="D27" s="30" t="n">
        <v>78.6</v>
      </c>
      <c r="E27" s="27" t="n">
        <v>1425</v>
      </c>
      <c r="F27" s="30" t="n">
        <v>28905.4</v>
      </c>
      <c r="G27" s="27" t="n">
        <v>5489</v>
      </c>
      <c r="H27" s="30" t="n">
        <v>25354.1</v>
      </c>
      <c r="I27" s="27" t="n">
        <v>120561</v>
      </c>
      <c r="J27" s="27" t="n">
        <v>5394</v>
      </c>
      <c r="K27" s="27" t="n">
        <v>118661</v>
      </c>
      <c r="L27" s="27" t="n">
        <v>6</v>
      </c>
      <c r="M27" s="27" t="n">
        <v>6</v>
      </c>
      <c r="N27" s="27" t="s">
        <v>48</v>
      </c>
      <c r="O27" s="27" t="s">
        <v>48</v>
      </c>
      <c r="P27" s="27" t="n">
        <v>3</v>
      </c>
      <c r="Q27" s="27" t="s">
        <v>48</v>
      </c>
      <c r="R27" s="27" t="n">
        <v>210</v>
      </c>
      <c r="S27" s="30" t="n">
        <v>8750</v>
      </c>
      <c r="T27" s="27" t="s">
        <v>48</v>
      </c>
      <c r="U27" s="27" t="s">
        <v>48</v>
      </c>
      <c r="V27" s="27" t="s">
        <v>48</v>
      </c>
      <c r="W27" s="27" t="s">
        <v>48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40.7652243589744" customHeight="true">
      <c r="A28" s="7" t="s">
        <v>23</v>
      </c>
      <c r="B28" s="22" t="n">
        <v>1</v>
      </c>
      <c r="C28" s="27" t="n">
        <v>10</v>
      </c>
      <c r="D28" s="14" t="n">
        <v>126.1</v>
      </c>
      <c r="E28" s="27" t="n">
        <v>2070</v>
      </c>
      <c r="F28" s="30" t="n">
        <v>26254</v>
      </c>
      <c r="G28" s="27" t="n">
        <v>1117</v>
      </c>
      <c r="H28" s="27" t="s">
        <v>48</v>
      </c>
      <c r="I28" s="27" t="s">
        <v>48</v>
      </c>
      <c r="J28" s="27" t="s">
        <v>48</v>
      </c>
      <c r="K28" s="27" t="s">
        <v>48</v>
      </c>
      <c r="L28" s="27" t="n">
        <v>15</v>
      </c>
      <c r="M28" s="27" t="s">
        <v>48</v>
      </c>
      <c r="N28" s="14" t="n">
        <v>15</v>
      </c>
      <c r="O28" s="27" t="s">
        <v>48</v>
      </c>
      <c r="P28" s="27" t="s">
        <v>48</v>
      </c>
      <c r="Q28" s="27" t="s">
        <v>48</v>
      </c>
      <c r="R28" s="27" t="s">
        <v>48</v>
      </c>
      <c r="S28" s="27" t="s">
        <v>48</v>
      </c>
      <c r="T28" s="27" t="s">
        <v>48</v>
      </c>
      <c r="U28" s="27" t="s">
        <v>48</v>
      </c>
      <c r="V28" s="27" t="s">
        <v>48</v>
      </c>
      <c r="W28" s="27" t="s">
        <v>48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40.7652243589744" customHeight="true">
      <c r="A29" s="7" t="s">
        <v>24</v>
      </c>
      <c r="B29" s="22" t="n">
        <v>1</v>
      </c>
      <c r="C29" s="27" t="n">
        <v>5</v>
      </c>
      <c r="D29" s="14" t="n">
        <v>60.8</v>
      </c>
      <c r="E29" s="27" t="n">
        <v>1448</v>
      </c>
      <c r="F29" s="30" t="n">
        <v>18320</v>
      </c>
      <c r="G29" s="27" t="n">
        <v>637</v>
      </c>
      <c r="H29" s="27" t="s">
        <v>48</v>
      </c>
      <c r="I29" s="27" t="s">
        <v>48</v>
      </c>
      <c r="J29" s="27" t="s">
        <v>48</v>
      </c>
      <c r="K29" s="27" t="s">
        <v>48</v>
      </c>
      <c r="L29" s="27" t="n">
        <v>6</v>
      </c>
      <c r="M29" s="27" t="s">
        <v>48</v>
      </c>
      <c r="N29" s="14" t="n">
        <v>6</v>
      </c>
      <c r="O29" s="27" t="s">
        <v>48</v>
      </c>
      <c r="P29" s="27" t="s">
        <v>48</v>
      </c>
      <c r="Q29" s="27" t="s">
        <v>48</v>
      </c>
      <c r="R29" s="27" t="s">
        <v>48</v>
      </c>
      <c r="S29" s="27" t="s">
        <v>48</v>
      </c>
      <c r="T29" s="27" t="s">
        <v>48</v>
      </c>
      <c r="U29" s="27" t="s">
        <v>48</v>
      </c>
      <c r="V29" s="27" t="s">
        <v>48</v>
      </c>
      <c r="W29" s="27" t="s">
        <v>48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ht="40.0140224358974" customHeight="true">
      <c r="A30" s="7" t="s">
        <v>25</v>
      </c>
      <c r="B30" s="22" t="n">
        <v>1</v>
      </c>
      <c r="C30" s="27" t="n">
        <v>7</v>
      </c>
      <c r="D30" s="14" t="n">
        <v>87.5</v>
      </c>
      <c r="E30" s="27" t="n">
        <v>2004</v>
      </c>
      <c r="F30" s="30" t="n">
        <v>15741</v>
      </c>
      <c r="G30" s="27" t="n">
        <v>1532</v>
      </c>
      <c r="H30" s="27" t="s">
        <v>48</v>
      </c>
      <c r="I30" s="27" t="s">
        <v>48</v>
      </c>
      <c r="J30" s="27" t="s">
        <v>48</v>
      </c>
      <c r="K30" s="27" t="s">
        <v>48</v>
      </c>
      <c r="L30" s="27" t="n">
        <v>10</v>
      </c>
      <c r="M30" s="27" t="s">
        <v>48</v>
      </c>
      <c r="N30" s="14" t="n">
        <v>18</v>
      </c>
      <c r="O30" s="27" t="s">
        <v>48</v>
      </c>
      <c r="P30" s="27" t="s">
        <v>48</v>
      </c>
      <c r="Q30" s="27" t="s">
        <v>48</v>
      </c>
      <c r="R30" s="27" t="s">
        <v>48</v>
      </c>
      <c r="S30" s="27" t="s">
        <v>48</v>
      </c>
      <c r="T30" s="27" t="s">
        <v>48</v>
      </c>
      <c r="U30" s="27" t="s">
        <v>48</v>
      </c>
      <c r="V30" s="27" t="s">
        <v>48</v>
      </c>
      <c r="W30" s="27" t="s">
        <v>48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ht="57.9927884615385" customHeight="true">
      <c r="A31" s="8" t="s">
        <v>26</v>
      </c>
      <c r="B31" s="23" t="n">
        <v>1</v>
      </c>
      <c r="C31" s="28" t="n">
        <v>1</v>
      </c>
      <c r="D31" s="3" t="n">
        <v>42</v>
      </c>
      <c r="E31" s="28" t="n">
        <v>422</v>
      </c>
      <c r="F31" s="33" t="n">
        <v>7625</v>
      </c>
      <c r="G31" s="28" t="n">
        <v>921</v>
      </c>
      <c r="H31" s="28" t="s">
        <v>48</v>
      </c>
      <c r="I31" s="28" t="s">
        <v>48</v>
      </c>
      <c r="J31" s="28" t="s">
        <v>48</v>
      </c>
      <c r="K31" s="28" t="s">
        <v>48</v>
      </c>
      <c r="L31" s="28" t="n">
        <v>5</v>
      </c>
      <c r="M31" s="28" t="s">
        <v>48</v>
      </c>
      <c r="N31" s="3" t="n">
        <v>5</v>
      </c>
      <c r="O31" s="28" t="s">
        <v>48</v>
      </c>
      <c r="P31" s="28" t="s">
        <v>48</v>
      </c>
      <c r="Q31" s="28" t="s">
        <v>48</v>
      </c>
      <c r="R31" s="28" t="s">
        <v>48</v>
      </c>
      <c r="S31" s="28" t="s">
        <v>48</v>
      </c>
      <c r="T31" s="28" t="s">
        <v>48</v>
      </c>
      <c r="U31" s="28" t="s">
        <v>48</v>
      </c>
      <c r="V31" s="28" t="s">
        <v>48</v>
      </c>
      <c r="W31" s="28" t="s">
        <v>48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ht="16.8770032051282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ht="16.8770032051282" customHeight="true">
      <c r="A33" s="10" t="s">
        <v>27</v>
      </c>
      <c r="B33" s="10"/>
      <c r="C33" s="10"/>
      <c r="D33" s="10" t="s">
        <v>39</v>
      </c>
      <c r="E33" s="10"/>
      <c r="F33" s="10"/>
      <c r="G33" s="10"/>
      <c r="H33" s="34" t="s">
        <v>49</v>
      </c>
      <c r="I33" s="34"/>
      <c r="J33" s="11"/>
      <c r="K33" s="11"/>
      <c r="L33" s="34" t="s">
        <v>59</v>
      </c>
      <c r="M33" s="34"/>
      <c r="N33" s="34"/>
      <c r="O33" s="34"/>
      <c r="P33" s="11"/>
      <c r="Q33" s="11"/>
      <c r="R33" s="11"/>
      <c r="S33" s="11"/>
      <c r="T33" s="11"/>
      <c r="U33" s="40"/>
      <c r="V33" s="40" t="s">
        <v>79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ht="16.8770032051282" customHeight="true">
      <c r="A34" s="11"/>
      <c r="B34" s="11"/>
      <c r="C34" s="11"/>
      <c r="D34" s="10"/>
      <c r="E34" s="10"/>
      <c r="F34" s="10"/>
      <c r="G34" s="10"/>
      <c r="H34" s="34" t="s">
        <v>50</v>
      </c>
      <c r="I34" s="34"/>
      <c r="J34" s="11"/>
      <c r="K34" s="11"/>
      <c r="L34" s="11"/>
      <c r="M34" s="11"/>
      <c r="N34" s="11"/>
      <c r="O34" s="34"/>
      <c r="P34" s="11"/>
      <c r="Q34" s="11"/>
      <c r="R34" s="11"/>
      <c r="S34" s="11"/>
      <c r="T34" s="11"/>
      <c r="U34" s="11"/>
      <c r="V34" s="1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ht="61.3982371794872" customHeight="true">
      <c r="A35" s="12" t="s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ht="16.8770032051282" customHeight="true">
      <c r="A36" s="13" t="s">
        <v>29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ht="16.8770032051282" customHeight="true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ht="16.8770032051282" customHeight="true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ht="16.8770032051282" customHeight="true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ht="16.8770032051282" customHeight="tru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ht="16.8770032051282" customHeight="true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ht="16.8770032051282" customHeight="tru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ht="16.8770032051282" customHeight="true">
      <c r="A43" s="14"/>
      <c r="B43" s="14"/>
      <c r="C43" s="14"/>
      <c r="D43" s="14"/>
      <c r="E43" s="14"/>
      <c r="F43" s="14"/>
      <c r="G43" s="14"/>
      <c r="H43" s="14"/>
      <c r="I43" s="14" t="s">
        <v>53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ht="16.8770032051282" customHeight="true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ht="16.8770032051282" customHeight="tru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ht="16.8770032051282" customHeight="tru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ht="16.8770032051282" customHeight="tru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ht="16.8770032051282" customHeight="tru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ht="16.8770032051282" customHeight="tru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ht="16.8770032051282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ht="16.8770032051282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ht="16.8770032051282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ht="16.8770032051282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ht="16.8770032051282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ht="16.8770032051282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ht="16.8770032051282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ht="16.8770032051282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ht="16.8770032051282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ht="16.8770032051282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ht="16.8770032051282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ht="16.8770032051282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ht="16.8770032051282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ht="16.8770032051282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ht="16.8770032051282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ht="16.8770032051282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ht="16.8770032051282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ht="16.8770032051282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ht="16.8770032051282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ht="16.8770032051282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ht="16.8770032051282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ht="16.8770032051282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ht="16.8770032051282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ht="16.8770032051282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ht="16.8770032051282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ht="16.8770032051282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ht="16.8770032051282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ht="16.8770032051282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ht="16.8770032051282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ht="16.8770032051282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ht="16.8770032051282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ht="16.8770032051282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ht="16.8770032051282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ht="16.8770032051282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ht="16.8770032051282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ht="16.8770032051282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ht="16.8770032051282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ht="16.8770032051282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ht="16.8770032051282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ht="16.8770032051282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ht="16.8770032051282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ht="16.8770032051282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ht="16.8770032051282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ht="16.8770032051282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ht="16.8770032051282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ht="16.8770032051282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ht="16.8770032051282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ht="16.8770032051282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ht="16.8770032051282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ht="16.8770032051282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ht="16.8770032051282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ht="16.8770032051282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ht="16.8770032051282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ht="16.8770032051282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ht="16.8770032051282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ht="16.8770032051282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ht="16.8770032051282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ht="16.8770032051282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ht="16.8770032051282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ht="16.8770032051282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ht="16.8770032051282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ht="16.8770032051282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ht="16.8770032051282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ht="16.8770032051282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ht="16.8770032051282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ht="16.8770032051282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ht="16.8770032051282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ht="16.8770032051282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ht="16.8770032051282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ht="16.8770032051282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ht="16.8770032051282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ht="16.8770032051282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ht="16.8770032051282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ht="16.8770032051282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ht="16.8770032051282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ht="16.8770032051282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ht="16.8770032051282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ht="16.8770032051282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ht="16.8770032051282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ht="16.8770032051282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ht="16.8770032051282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ht="16.8770032051282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ht="16.8770032051282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ht="16.8770032051282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ht="16.8770032051282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ht="16.8770032051282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ht="16.8770032051282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ht="16.8770032051282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ht="16.8770032051282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ht="16.8770032051282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ht="16.8770032051282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ht="16.8770032051282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ht="16.8770032051282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ht="16.8770032051282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ht="16.8770032051282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ht="16.8770032051282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ht="16.8770032051282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ht="16.8770032051282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ht="16.8770032051282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ht="16.8770032051282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ht="16.8770032051282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ht="16.8770032051282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ht="16.8770032051282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ht="16.8770032051282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ht="16.8770032051282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ht="16.8770032051282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ht="16.8770032051282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ht="16.8770032051282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ht="16.8770032051282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ht="16.8770032051282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ht="16.8770032051282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ht="16.8770032051282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ht="16.8770032051282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ht="16.8770032051282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ht="16.8770032051282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ht="16.8770032051282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ht="16.8770032051282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ht="16.8770032051282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ht="16.8770032051282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ht="16.8770032051282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ht="16.8770032051282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ht="16.8770032051282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ht="16.8770032051282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ht="16.8770032051282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ht="16.8770032051282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ht="16.8770032051282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ht="16.8770032051282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ht="16.8770032051282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ht="16.8770032051282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ht="16.8770032051282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ht="16.8770032051282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ht="16.8770032051282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ht="16.8770032051282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ht="16.8770032051282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ht="16.8770032051282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ht="16.8770032051282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ht="16.8770032051282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ht="16.8770032051282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ht="16.8770032051282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ht="16.8770032051282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ht="16.8770032051282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ht="16.8770032051282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ht="16.8770032051282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ht="16.8770032051282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ht="16.8770032051282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ht="16.8770032051282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ht="16.8770032051282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ht="16.8770032051282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ht="16.8770032051282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ht="16.8770032051282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ht="16.8770032051282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ht="16.8770032051282" customHeight="true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</sheetData>
  <mergeCells>
    <mergeCell ref="V5:W6"/>
    <mergeCell ref="A5:A9"/>
    <mergeCell ref="A3:W3"/>
    <mergeCell ref="A36:W36"/>
    <mergeCell ref="P7:P8"/>
    <mergeCell ref="R7:R8"/>
    <mergeCell ref="V7:V8"/>
    <mergeCell ref="W7:W8"/>
    <mergeCell ref="I7:I8"/>
    <mergeCell ref="J7:J8"/>
    <mergeCell ref="K7:K8"/>
    <mergeCell ref="O7:O8"/>
    <mergeCell ref="L8:L9"/>
    <mergeCell ref="M8:M9"/>
    <mergeCell ref="N8:N9"/>
    <mergeCell ref="C6:K6"/>
    <mergeCell ref="T1:U1"/>
    <mergeCell ref="T2:U2"/>
    <mergeCell ref="V1:W1"/>
    <mergeCell ref="A4:W4"/>
    <mergeCell ref="B2:D2"/>
    <mergeCell ref="L6:U6"/>
    <mergeCell ref="C5:U5"/>
    <mergeCell ref="B5:B7"/>
    <mergeCell ref="C7:C8"/>
    <mergeCell ref="D7:D8"/>
    <mergeCell ref="E7:E8"/>
    <mergeCell ref="F7:F8"/>
    <mergeCell ref="G7:G8"/>
    <mergeCell ref="H7:H8"/>
    <mergeCell ref="S7:U7"/>
    <mergeCell ref="L7:N7"/>
    <mergeCell ref="V2:W2"/>
  </mergeCells>
  <pageMargins bottom="0.75" footer="0.3" header="0.3" left="0.7" right="0.7" top="0.75"/>
</worksheet>
</file>