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/>
  <bookViews>
    <workbookView xWindow="13965" yWindow="2850" windowWidth="13995" windowHeight="13665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<sst xmlns="http://schemas.openxmlformats.org/spreadsheetml/2006/main" count="45" uniqueCount="34">
  <si>
    <t>公開類</t>
  </si>
  <si>
    <t>年  報</t>
  </si>
  <si>
    <t>臺中市政府住宅發展工程處編制員額及現有員工人數</t>
  </si>
  <si>
    <t>類  別</t>
  </si>
  <si>
    <t>總計</t>
  </si>
  <si>
    <t>填表</t>
  </si>
  <si>
    <t>資料來源：本處人事室依據行政院人事行政總處WEBHR人力資源管理資訊系統資料編製。</t>
  </si>
  <si>
    <t>填表說明：本表編製1份，並依統計法規定永久保存，資料透過網際網路上傳至「臺中市公務統計行政管理系統」。</t>
  </si>
  <si>
    <t>次年2月底前</t>
  </si>
  <si>
    <t>編制預算員額</t>
  </si>
  <si>
    <t xml:space="preserve">編制內預算員額 </t>
  </si>
  <si>
    <t>計</t>
  </si>
  <si>
    <t>職員</t>
  </si>
  <si>
    <t>審核</t>
  </si>
  <si>
    <t>中華民國111年</t>
  </si>
  <si>
    <t>編制外預算員額</t>
  </si>
  <si>
    <t>約聘僱人員</t>
  </si>
  <si>
    <t>業務
助理</t>
  </si>
  <si>
    <t>臨時
人員</t>
  </si>
  <si>
    <t>職工</t>
  </si>
  <si>
    <t>駕駛
技工
工友</t>
  </si>
  <si>
    <t>業務主管人員</t>
  </si>
  <si>
    <t>主辦統計人員</t>
  </si>
  <si>
    <t>現有員工人數</t>
  </si>
  <si>
    <t>編制內現有人數</t>
  </si>
  <si>
    <t>編制外現有人數</t>
  </si>
  <si>
    <t>機關首長</t>
  </si>
  <si>
    <t>編製機關</t>
  </si>
  <si>
    <t>表    號</t>
  </si>
  <si>
    <t>臺中市政府住宅發展工程處</t>
  </si>
  <si>
    <t>30910-01-01-2</t>
  </si>
  <si>
    <t>單位：人</t>
  </si>
  <si>
    <t>臨時工
(短期就業)</t>
  </si>
  <si>
    <t>中華民國112年2月6日編製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</si>
</sst>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\ ;\(#,##0\)"/>
    <numFmt numFmtId="177" formatCode="[DBNum1][$-404]&quot;中華民國&quot;General&quot;年底&quot;"/>
    <numFmt numFmtId="178" formatCode="_-* #\ ###\ ##0_-;\-* #,##0_-;_-* &quot;-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標楷體"/>
      <family val="4"/>
    </font>
    <font>
      <sz val="20"/>
      <color theme="1"/>
      <name val="標楷體"/>
      <family val="4"/>
    </font>
    <font>
      <sz val="10"/>
      <color theme="1"/>
      <name val="Arial Narrow"/>
      <family val="2"/>
    </font>
    <font>
      <sz val="10"/>
      <color theme="1"/>
      <name val="標楷體"/>
      <family val="4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標楷體"/>
      <family val="4"/>
    </font>
    <font>
      <sz val="9"/>
      <color theme="1"/>
      <name val="標楷體"/>
      <family val="4"/>
    </font>
    <font>
      <sz val="11"/>
      <color theme="1"/>
      <name val="Calibri"/>
      <family val="2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178" fontId="6" fillId="0" borderId="9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10" fillId="0" borderId="5" xfId="0" applyFont="1" applyBorder="1"/>
    <xf numFmtId="176" fontId="5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workbookViewId="0" topLeftCell="A1">
      <selection activeCell="P16" sqref="P16"/>
    </sheetView>
  </sheetViews>
  <sheetFormatPr defaultColWidth="9.28125" defaultRowHeight="15"/>
  <cols>
    <col min="1" max="1" width="10.00390625" style="0" customWidth="1"/>
    <col min="2" max="16" width="6.00390625" style="0" customWidth="1"/>
    <col min="17" max="17" width="14.00390625" style="0" customWidth="1"/>
    <col min="18" max="18" width="13.00390625" style="0" customWidth="1"/>
  </cols>
  <sheetData>
    <row r="1" spans="1:19" ht="15.75">
      <c r="A1" s="1" t="s">
        <v>0</v>
      </c>
      <c r="B1" s="9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1"/>
      <c r="O1" s="30" t="s">
        <v>27</v>
      </c>
      <c r="P1" s="30"/>
      <c r="Q1" s="30" t="s">
        <v>29</v>
      </c>
      <c r="R1" s="30"/>
      <c r="S1" s="28"/>
    </row>
    <row r="2" spans="1:19" ht="16.5">
      <c r="A2" s="1" t="s">
        <v>1</v>
      </c>
      <c r="B2" s="10" t="s">
        <v>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20"/>
      <c r="N2" s="22"/>
      <c r="O2" s="30" t="s">
        <v>28</v>
      </c>
      <c r="P2" s="30"/>
      <c r="Q2" s="31" t="s">
        <v>30</v>
      </c>
      <c r="R2" s="31"/>
      <c r="S2" s="28"/>
    </row>
    <row r="3" spans="1:18" ht="27.7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5.75">
      <c r="A4" s="2"/>
      <c r="B4" s="2"/>
      <c r="C4" s="2"/>
      <c r="D4" s="2"/>
      <c r="E4" s="29" t="s">
        <v>14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3"/>
      <c r="R4" s="24" t="s">
        <v>31</v>
      </c>
    </row>
    <row r="5" spans="1:19" ht="15">
      <c r="A5" s="33" t="s">
        <v>3</v>
      </c>
      <c r="B5" s="34" t="s">
        <v>9</v>
      </c>
      <c r="C5" s="34"/>
      <c r="D5" s="34"/>
      <c r="E5" s="34"/>
      <c r="F5" s="34"/>
      <c r="G5" s="34"/>
      <c r="H5" s="34"/>
      <c r="I5" s="34"/>
      <c r="J5" s="34" t="s">
        <v>23</v>
      </c>
      <c r="K5" s="34"/>
      <c r="L5" s="34"/>
      <c r="M5" s="34"/>
      <c r="N5" s="34"/>
      <c r="O5" s="34"/>
      <c r="P5" s="34"/>
      <c r="Q5" s="34"/>
      <c r="R5" s="34"/>
      <c r="S5" s="28"/>
    </row>
    <row r="6" spans="1:18" ht="28.9" customHeight="1">
      <c r="A6" s="33"/>
      <c r="B6" s="34" t="s">
        <v>4</v>
      </c>
      <c r="C6" s="34" t="s">
        <v>10</v>
      </c>
      <c r="D6" s="34"/>
      <c r="E6" s="34" t="s">
        <v>15</v>
      </c>
      <c r="F6" s="34"/>
      <c r="G6" s="34"/>
      <c r="H6" s="34"/>
      <c r="I6" s="11" t="s">
        <v>19</v>
      </c>
      <c r="J6" s="34" t="s">
        <v>4</v>
      </c>
      <c r="K6" s="34" t="s">
        <v>24</v>
      </c>
      <c r="L6" s="34"/>
      <c r="M6" s="34" t="s">
        <v>25</v>
      </c>
      <c r="N6" s="34"/>
      <c r="O6" s="34"/>
      <c r="P6" s="34"/>
      <c r="Q6" s="11" t="s">
        <v>19</v>
      </c>
      <c r="R6" s="35" t="s">
        <v>32</v>
      </c>
    </row>
    <row r="7" spans="1:18" ht="27.2" customHeight="1">
      <c r="A7" s="33"/>
      <c r="B7" s="34"/>
      <c r="C7" s="18" t="s">
        <v>11</v>
      </c>
      <c r="D7" s="18" t="s">
        <v>12</v>
      </c>
      <c r="E7" s="18" t="s">
        <v>11</v>
      </c>
      <c r="F7" s="11" t="s">
        <v>16</v>
      </c>
      <c r="G7" s="11" t="s">
        <v>17</v>
      </c>
      <c r="H7" s="11" t="s">
        <v>18</v>
      </c>
      <c r="I7" s="11" t="s">
        <v>20</v>
      </c>
      <c r="J7" s="34"/>
      <c r="K7" s="18" t="s">
        <v>11</v>
      </c>
      <c r="L7" s="18" t="s">
        <v>12</v>
      </c>
      <c r="M7" s="18" t="s">
        <v>11</v>
      </c>
      <c r="N7" s="11" t="s">
        <v>16</v>
      </c>
      <c r="O7" s="11" t="s">
        <v>17</v>
      </c>
      <c r="P7" s="11" t="s">
        <v>18</v>
      </c>
      <c r="Q7" s="11" t="s">
        <v>20</v>
      </c>
      <c r="R7" s="35"/>
    </row>
    <row r="8" spans="1:18" ht="18.95" customHeight="1">
      <c r="A8" s="3" t="s">
        <v>4</v>
      </c>
      <c r="B8" s="12">
        <f>SUM(C8,E8,I8)</f>
        <v>129</v>
      </c>
      <c r="C8" s="12">
        <f>D8</f>
        <v>80</v>
      </c>
      <c r="D8" s="12">
        <v>80</v>
      </c>
      <c r="E8" s="12">
        <f>SUM(F8:H8)</f>
        <v>49</v>
      </c>
      <c r="F8" s="12">
        <v>6</v>
      </c>
      <c r="G8" s="12">
        <v>32</v>
      </c>
      <c r="H8" s="12">
        <v>11</v>
      </c>
      <c r="I8" s="12">
        <v>0</v>
      </c>
      <c r="J8" s="12">
        <f>SUM(K8,M8,Q8,R8)</f>
        <v>118</v>
      </c>
      <c r="K8" s="12">
        <f>SUM(L8)</f>
        <v>63</v>
      </c>
      <c r="L8" s="12">
        <v>63</v>
      </c>
      <c r="M8" s="12">
        <f>SUM(N8:P8)</f>
        <v>55</v>
      </c>
      <c r="N8" s="12">
        <v>13</v>
      </c>
      <c r="O8" s="12">
        <v>31</v>
      </c>
      <c r="P8" s="12">
        <v>11</v>
      </c>
      <c r="Q8" s="12">
        <v>0</v>
      </c>
      <c r="R8" s="25">
        <v>0</v>
      </c>
    </row>
    <row r="9" spans="1:18" ht="15">
      <c r="A9" s="4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26"/>
    </row>
    <row r="10" spans="1:18" ht="15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26"/>
    </row>
    <row r="11" spans="1:18" ht="15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26"/>
    </row>
    <row r="12" spans="1:18" ht="15">
      <c r="A12" s="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26"/>
    </row>
    <row r="13" spans="1:18" ht="15">
      <c r="A13" s="4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26"/>
    </row>
    <row r="14" spans="1:18" ht="15.75">
      <c r="A14" s="5"/>
      <c r="B14" s="14"/>
      <c r="C14" s="14"/>
      <c r="D14" s="19"/>
      <c r="E14" s="14"/>
      <c r="F14" s="14"/>
      <c r="G14" s="14"/>
      <c r="H14" s="14"/>
      <c r="I14" s="19"/>
      <c r="J14" s="14"/>
      <c r="K14" s="14"/>
      <c r="L14" s="14"/>
      <c r="M14" s="5"/>
      <c r="N14" s="14"/>
      <c r="O14" s="14"/>
      <c r="P14" s="14"/>
      <c r="Q14" s="14"/>
      <c r="R14" s="27" t="s">
        <v>33</v>
      </c>
    </row>
    <row r="15" spans="1:18" ht="15.75">
      <c r="A15" s="6" t="s">
        <v>5</v>
      </c>
      <c r="B15" s="15"/>
      <c r="C15" s="15"/>
      <c r="D15" s="8" t="s">
        <v>13</v>
      </c>
      <c r="E15" s="15"/>
      <c r="F15" s="15"/>
      <c r="G15" s="15"/>
      <c r="H15" s="15"/>
      <c r="I15" s="8" t="s">
        <v>21</v>
      </c>
      <c r="J15" s="15"/>
      <c r="K15" s="15"/>
      <c r="L15" s="15"/>
      <c r="M15" s="6" t="s">
        <v>26</v>
      </c>
      <c r="N15" s="15"/>
      <c r="O15" s="15"/>
      <c r="P15" s="15"/>
      <c r="Q15" s="15"/>
      <c r="R15" s="15"/>
    </row>
    <row r="16" spans="1:18" ht="15.75">
      <c r="A16" s="7"/>
      <c r="B16" s="15"/>
      <c r="C16" s="15"/>
      <c r="D16" s="15"/>
      <c r="E16" s="15"/>
      <c r="F16" s="15"/>
      <c r="G16" s="15"/>
      <c r="H16" s="15"/>
      <c r="I16" s="8" t="s">
        <v>22</v>
      </c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5.75">
      <c r="A17" s="7"/>
      <c r="B17" s="15"/>
      <c r="C17" s="15"/>
      <c r="D17" s="15"/>
      <c r="E17" s="15"/>
      <c r="F17" s="15"/>
      <c r="G17" s="15"/>
      <c r="H17" s="15"/>
      <c r="I17" s="8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5.75">
      <c r="A18" s="8" t="s">
        <v>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15.75">
      <c r="A19" s="8" t="s">
        <v>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</sheetData>
  <mergeCells count="16">
    <mergeCell ref="A5:A7"/>
    <mergeCell ref="B5:I5"/>
    <mergeCell ref="J5:R5"/>
    <mergeCell ref="B6:B7"/>
    <mergeCell ref="C6:D6"/>
    <mergeCell ref="E6:H6"/>
    <mergeCell ref="J6:J7"/>
    <mergeCell ref="K6:L6"/>
    <mergeCell ref="M6:P6"/>
    <mergeCell ref="R6:R7"/>
    <mergeCell ref="E4:P4"/>
    <mergeCell ref="O2:P2"/>
    <mergeCell ref="Q1:R1"/>
    <mergeCell ref="O1:P1"/>
    <mergeCell ref="Q2:R2"/>
    <mergeCell ref="A3:R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謝穎慧</dc:creator>
  <cp:keywords/>
  <dc:description/>
  <cp:lastModifiedBy>謝穎慧</cp:lastModifiedBy>
  <dcterms:created xsi:type="dcterms:W3CDTF">2023-02-21T02:02:38Z</dcterms:created>
  <dcterms:modified xsi:type="dcterms:W3CDTF">2023-02-21T02:02:42Z</dcterms:modified>
  <cp:category/>
  <cp:version/>
  <cp:contentType/>
  <cp:contentStatus/>
</cp:coreProperties>
</file>