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2-02-2" state="visible" r:id="rId4"/>
  </sheets>
</workbook>
</file>

<file path=xl/sharedStrings.xml><?xml version="1.0" encoding="utf-8"?>
<sst xmlns="http://schemas.openxmlformats.org/spreadsheetml/2006/main" count="36">
  <si>
    <t>公開類</t>
  </si>
  <si>
    <t>半 年 報</t>
  </si>
  <si>
    <t>臺中市性侵害被害人保護扶助金額</t>
  </si>
  <si>
    <t>被害人國籍身分</t>
  </si>
  <si>
    <t>總計</t>
  </si>
  <si>
    <t>本國籍非原住民</t>
  </si>
  <si>
    <t>本國籍原住民</t>
  </si>
  <si>
    <t>大陸籍（含港澳）</t>
  </si>
  <si>
    <t>外國籍</t>
  </si>
  <si>
    <t>其他</t>
  </si>
  <si>
    <t>填表</t>
  </si>
  <si>
    <t>資料來源：本中心性侵害保護扶助組依據本中心辦理之各項性侵害服務業務資料及衛生福利部保護資訊系統資料彙編。</t>
  </si>
  <si>
    <t>填表說明：本表編製2份，並依統計法規定永久保存，資料透過網際網路上傳至「臺中市公務統計行政管理系統」，並由「衛福部網際網路報送系統」經電腦網路傳輸衛生福利部統計處資料庫。</t>
  </si>
  <si>
    <t xml:space="preserve">               每半年終了後2個月內編送報</t>
  </si>
  <si>
    <t>審核</t>
  </si>
  <si>
    <t>緊急
生活扶助</t>
  </si>
  <si>
    <t>中華民國111年下半年（7月至12月）</t>
  </si>
  <si>
    <t>生活扶助</t>
  </si>
  <si>
    <t>急難救助</t>
  </si>
  <si>
    <t>主辦業務人員</t>
  </si>
  <si>
    <t>主辦統計人員</t>
  </si>
  <si>
    <t>租金補助</t>
  </si>
  <si>
    <t>醫療補助</t>
  </si>
  <si>
    <t>編製機關</t>
  </si>
  <si>
    <t>表    號</t>
  </si>
  <si>
    <t>庇護
安置補助</t>
  </si>
  <si>
    <t>機關首長</t>
  </si>
  <si>
    <t>心理
復健補助</t>
  </si>
  <si>
    <t>臺中市家庭暴力及性侵害防治中心</t>
  </si>
  <si>
    <t>10740-02-02-2</t>
  </si>
  <si>
    <t>律師
費用補助</t>
  </si>
  <si>
    <t>中華民國  112年 2月17日 編製</t>
  </si>
  <si>
    <t>訴訟
費用補助</t>
  </si>
  <si>
    <t>民間慈善
團體資助</t>
  </si>
  <si>
    <t>單位：新臺幣元</t>
  </si>
  <si>
    <t>其他補助</t>
  </si>
</sst>
</file>

<file path=xl/styles.xml><?xml version="1.0" encoding="utf-8"?>
<styleSheet xmlns="http://schemas.openxmlformats.org/spreadsheetml/2006/main">
  <numFmts count="3">
    <numFmt formatCode="#,##0_);[Red]\(#,##0\)" numFmtId="196"/>
    <numFmt formatCode="_(* #,##0_);_(* (#,##0);_(* &quot;-&quot;_);_(@_)" numFmtId="197"/>
    <numFmt formatCode="0.00_ " numFmtId="198"/>
  </numFmts>
  <fonts count="6">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9"/>
      <color theme="1"/>
      <name val="標楷體"/>
    </font>
    <font>
      <b val="false"/>
      <i val="false"/>
      <u val="none"/>
      <sz val="12"/>
      <color theme="1"/>
      <name val="新細明體"/>
    </font>
    <font>
      <b val="false"/>
      <i val="false"/>
      <u val="none"/>
      <sz val="10"/>
      <color theme="1"/>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196" fontId="1" borderId="5" xfId="0" applyNumberFormat="true" applyFont="true" applyBorder="true">
      <alignment horizontal="left"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horizontal="left" vertical="center" wrapText="true"/>
    </xf>
    <xf numFmtId="0" fontId="1" borderId="0" xfId="0" applyFont="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196" fontId="1" borderId="2" xfId="0" applyNumberFormat="true" applyFont="true" applyBorder="true">
      <alignment horizontal="center" vertical="center"/>
    </xf>
    <xf numFmtId="196" fontId="1" borderId="0" xfId="0" applyNumberFormat="true" applyFont="true">
      <alignment horizontal="center" vertical="center"/>
    </xf>
    <xf numFmtId="0" fontId="1" borderId="0" xfId="0" applyFont="true"/>
    <xf numFmtId="0" fontId="3" borderId="3" xfId="0" applyFont="true" applyBorder="true"/>
    <xf numFmtId="0" fontId="1" borderId="3" xfId="0" applyFont="true" applyBorder="true"/>
    <xf numFmtId="0" fontId="4" borderId="2" xfId="0" applyFont="true" applyBorder="true">
      <alignment vertical="center"/>
    </xf>
    <xf numFmtId="196" fontId="1" borderId="0" xfId="0" applyNumberFormat="true" applyFont="true">
      <alignment vertical="center"/>
    </xf>
    <xf numFmtId="0" fontId="1" borderId="1" xfId="0" applyFont="true" applyBorder="true">
      <alignment horizontal="center" vertical="center" wrapText="true"/>
    </xf>
    <xf numFmtId="197" fontId="5" borderId="1" xfId="0" applyNumberFormat="true" applyFont="true" applyBorder="true">
      <alignment horizontal="center" vertical="center"/>
    </xf>
    <xf numFmtId="196" fontId="1" borderId="5" xfId="0" applyNumberFormat="true" applyFont="true" applyBorder="true">
      <alignment horizontal="center" vertical="center"/>
    </xf>
    <xf numFmtId="197" fontId="5" borderId="1" xfId="0" applyNumberFormat="true" applyFont="true" applyBorder="true">
      <alignment vertical="center"/>
    </xf>
    <xf numFmtId="197" fontId="5" borderId="1" xfId="0" applyNumberFormat="true" applyFont="true" applyBorder="true">
      <alignment horizontal="center" vertical="center" wrapText="true"/>
    </xf>
    <xf numFmtId="0" fontId="1" borderId="2" xfId="0" applyFont="true" applyBorder="true">
      <alignment vertical="top"/>
    </xf>
    <xf numFmtId="0" fontId="1" borderId="0" xfId="0" applyFont="true">
      <alignment vertical="top"/>
    </xf>
    <xf numFmtId="0" fontId="1" borderId="8" xfId="0" applyFont="true" applyBorder="true"/>
    <xf numFmtId="0" fontId="1" borderId="9" xfId="0" applyFont="true" applyBorder="true"/>
    <xf numFmtId="0" fontId="1" borderId="2" xfId="0" applyFont="true" applyBorder="true"/>
    <xf numFmtId="0" fontId="1" borderId="1" xfId="0" applyFont="true" applyBorder="true">
      <alignment horizontal="center"/>
    </xf>
    <xf numFmtId="198" fontId="1" borderId="2" xfId="0" applyNumberFormat="true" applyFont="true" applyBorder="true">
      <alignment horizontal="center" vertical="center"/>
    </xf>
    <xf numFmtId="0" fontId="1" borderId="2" xfId="0" applyFont="true" applyBorder="true">
      <alignment horizontal="right" vertical="center"/>
    </xf>
    <xf numFmtId="197" fontId="1" borderId="1" xfId="0" applyNumberFormat="true" applyFont="true" applyBorder="true">
      <alignment vertical="center"/>
    </xf>
    <xf numFmtId="0" fontId="1" borderId="3" xfId="0" applyFont="true" applyBorder="true">
      <alignment horizontal="right"/>
    </xf>
    <xf numFmtId="0" fontId="1" borderId="10" xfId="0" applyFont="true" applyBorder="true">
      <alignment horizontal="center" vertical="center" wrapText="true"/>
    </xf>
    <xf numFmtId="197" fontId="1" borderId="10" xfId="0" applyNumberFormat="true" applyFont="true" applyBorder="true">
      <alignment vertical="center"/>
    </xf>
    <xf numFmtId="197" fontId="1" borderId="10" xfId="0" applyNumberFormat="true" applyFont="true" applyBorder="true">
      <alignment horizontal="center" vertical="center"/>
    </xf>
    <xf numFmtId="0" fontId="4" borderId="0" xfId="0" applyFont="true">
      <alignment vertical="center"/>
    </xf>
    <xf numFmtId="0" fontId="1" borderId="6" xfId="0" applyFont="true" applyBorder="true"/>
    <xf numFmtId="0" fontId="5" borderId="0" xfId="0" applyFont="true">
      <alignment horizontal="right"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342"/>
  <sheetViews>
    <sheetView zoomScale="100" topLeftCell="A1" workbookViewId="0" showGridLines="true" showRowColHeaders="true">
      <selection activeCell="F4" sqref="F4:F4"/>
    </sheetView>
  </sheetViews>
  <sheetFormatPr customHeight="false" defaultColWidth="9.28125" defaultRowHeight="15"/>
  <cols>
    <col min="1" max="1" bestFit="false" customWidth="true" width="12.00390625" hidden="false" outlineLevel="0"/>
    <col min="2" max="2" bestFit="false" customWidth="true" width="13.00390625" hidden="false" outlineLevel="0"/>
    <col min="3" max="3" bestFit="false" customWidth="true" width="5.00390625" hidden="false" outlineLevel="0"/>
    <col min="4" max="5" bestFit="false" customWidth="true" width="14.00390625" hidden="false" outlineLevel="0"/>
    <col min="6" max="8" bestFit="false" customWidth="true" width="10.00390625" hidden="false" outlineLevel="0"/>
    <col min="9" max="9" bestFit="false" customWidth="true" width="12.00390625" hidden="false" outlineLevel="0"/>
    <col min="10" max="10" bestFit="false" customWidth="true" width="13.00390625" hidden="false" outlineLevel="0"/>
    <col min="11" max="12" bestFit="false" customWidth="true" width="12.00390625" hidden="false" outlineLevel="0"/>
    <col min="13" max="15" bestFit="false" customWidth="true" width="10.00390625" hidden="false" outlineLevel="0"/>
    <col min="16" max="16" bestFit="false" customWidth="true" width="5.00390625" hidden="false" outlineLevel="0"/>
    <col min="17" max="17" bestFit="false" customWidth="true" width="12.00390625" hidden="false" outlineLevel="0"/>
    <col min="18" max="18" bestFit="false" customWidth="true" width="11.00390625" hidden="false" outlineLevel="0"/>
    <col min="19" max="19" bestFit="false" customWidth="true" width="8.00390625" hidden="false" outlineLevel="0"/>
    <col min="20" max="20" bestFit="false" customWidth="true" width="5.00390625" hidden="false" outlineLevel="0"/>
    <col min="21" max="21" bestFit="false" customWidth="true" width="6.00390625" hidden="false" outlineLevel="0"/>
    <col min="22" max="22" bestFit="false" customWidth="true" width="5.00390625" hidden="false" outlineLevel="0"/>
    <col min="23" max="23" bestFit="false" customWidth="true" width="10.00390625" hidden="false" outlineLevel="0"/>
    <col min="24" max="33" bestFit="false" customWidth="true" width="12.00390625" hidden="false" outlineLevel="0"/>
  </cols>
  <sheetData>
    <row r="1" ht="17.3778044871795" customHeight="true">
      <c r="A1" s="1" t="s">
        <v>0</v>
      </c>
      <c r="B1" s="10"/>
      <c r="C1" s="14"/>
      <c r="D1" s="14"/>
      <c r="E1" s="14"/>
      <c r="F1" s="14"/>
      <c r="G1" s="14"/>
      <c r="H1" s="14"/>
      <c r="I1" s="26"/>
      <c r="J1" s="29" t="s">
        <v>23</v>
      </c>
      <c r="K1" s="29"/>
      <c r="L1" s="29" t="s">
        <v>28</v>
      </c>
      <c r="M1" s="29"/>
      <c r="N1" s="29"/>
      <c r="O1" s="29"/>
      <c r="P1" s="38"/>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7.3778044871795" customHeight="true">
      <c r="A2" s="1" t="s">
        <v>1</v>
      </c>
      <c r="B2" s="11" t="s">
        <v>13</v>
      </c>
      <c r="C2" s="15"/>
      <c r="D2" s="16"/>
      <c r="E2" s="16"/>
      <c r="F2" s="16"/>
      <c r="G2" s="16"/>
      <c r="H2" s="16"/>
      <c r="I2" s="27"/>
      <c r="J2" s="29" t="s">
        <v>24</v>
      </c>
      <c r="K2" s="29"/>
      <c r="L2" s="29" t="s">
        <v>29</v>
      </c>
      <c r="M2" s="29"/>
      <c r="N2" s="29"/>
      <c r="O2" s="29"/>
      <c r="P2" s="38"/>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27.8946314102564" customHeight="true">
      <c r="A3" s="2" t="s">
        <v>2</v>
      </c>
      <c r="B3" s="2"/>
      <c r="C3" s="2"/>
      <c r="D3" s="2"/>
      <c r="E3" s="2"/>
      <c r="F3" s="2"/>
      <c r="G3" s="2"/>
      <c r="H3" s="2"/>
      <c r="I3" s="2"/>
      <c r="J3" s="2"/>
      <c r="K3" s="2"/>
      <c r="L3" s="2"/>
      <c r="M3" s="2"/>
      <c r="N3" s="2"/>
      <c r="O3" s="2"/>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34.6554487179487" customHeight="true">
      <c r="A4" s="3"/>
      <c r="B4" s="3"/>
      <c r="C4" s="16"/>
      <c r="D4" s="16"/>
      <c r="E4" s="16"/>
      <c r="F4" s="16" t="s">
        <v>16</v>
      </c>
      <c r="G4" s="16"/>
      <c r="H4" s="16"/>
      <c r="I4" s="16"/>
      <c r="J4" s="16"/>
      <c r="K4" s="16"/>
      <c r="L4" s="16"/>
      <c r="M4" s="16"/>
      <c r="N4" s="16"/>
      <c r="O4" s="33" t="s">
        <v>34</v>
      </c>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34.6554487179487" customHeight="true">
      <c r="A5" s="4" t="s">
        <v>3</v>
      </c>
      <c r="B5" s="4"/>
      <c r="C5" s="4"/>
      <c r="D5" s="19" t="s">
        <v>4</v>
      </c>
      <c r="E5" s="19" t="s">
        <v>15</v>
      </c>
      <c r="F5" s="19" t="s">
        <v>17</v>
      </c>
      <c r="G5" s="19" t="s">
        <v>18</v>
      </c>
      <c r="H5" s="19" t="s">
        <v>21</v>
      </c>
      <c r="I5" s="19" t="s">
        <v>22</v>
      </c>
      <c r="J5" s="19" t="s">
        <v>25</v>
      </c>
      <c r="K5" s="19" t="s">
        <v>27</v>
      </c>
      <c r="L5" s="19" t="s">
        <v>30</v>
      </c>
      <c r="M5" s="19" t="s">
        <v>32</v>
      </c>
      <c r="N5" s="19" t="s">
        <v>33</v>
      </c>
      <c r="O5" s="34" t="s">
        <v>35</v>
      </c>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6.3922275641026" customHeight="true">
      <c r="A6" s="4" t="s">
        <v>4</v>
      </c>
      <c r="B6" s="4"/>
      <c r="C6" s="4"/>
      <c r="D6" s="20" t="n">
        <f>E6+F6+G6+H6+I6+J6+K6+L6+M6+N6+O6</f>
        <v>5819762</v>
      </c>
      <c r="E6" s="22" t="n">
        <f>E7+E8+E9+E10+E11</f>
        <v>278496</v>
      </c>
      <c r="F6" s="22" t="n">
        <f>F7+F8+F9+F10+F11</f>
        <v>0</v>
      </c>
      <c r="G6" s="22" t="n">
        <f>G7+G8+G9+G10+G11</f>
        <v>0</v>
      </c>
      <c r="H6" s="22" t="n">
        <f>H7+H8+H9+H10+H11</f>
        <v>0</v>
      </c>
      <c r="I6" s="22" t="n">
        <f>I7+I8+I9+I10+I11</f>
        <v>362221</v>
      </c>
      <c r="J6" s="22" t="n">
        <f>J7+J8+J9+J10+J11</f>
        <v>2380145</v>
      </c>
      <c r="K6" s="22" t="n">
        <f>K7+K8+K9+K10+K11</f>
        <v>1179400</v>
      </c>
      <c r="L6" s="22" t="n">
        <f>L7+L8+L9+L10+L11</f>
        <v>1619500</v>
      </c>
      <c r="M6" s="22" t="n">
        <f>M7+M8+M9+M10+M11</f>
        <v>0</v>
      </c>
      <c r="N6" s="32" t="n">
        <f>N7+N8+N9+N10+N11</f>
        <v>0</v>
      </c>
      <c r="O6" s="35" t="n">
        <f>O7+O8+O9+O10+O11</f>
        <v>0</v>
      </c>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6.3922275641026" customHeight="true">
      <c r="A7" s="4" t="s">
        <v>5</v>
      </c>
      <c r="B7" s="4"/>
      <c r="C7" s="4"/>
      <c r="D7" s="20" t="n">
        <f>E7+F7+G7+H7+I7+J7+K7+L7+M7+N7+O7</f>
        <v>5205317</v>
      </c>
      <c r="E7" s="23" t="n">
        <v>185664</v>
      </c>
      <c r="F7" s="23" t="n">
        <v>0</v>
      </c>
      <c r="G7" s="23" t="n">
        <v>0</v>
      </c>
      <c r="H7" s="22" t="n">
        <v>0</v>
      </c>
      <c r="I7" s="22" t="n">
        <v>343488</v>
      </c>
      <c r="J7" s="22" t="n">
        <v>1996565</v>
      </c>
      <c r="K7" s="22" t="n">
        <v>1144600</v>
      </c>
      <c r="L7" s="22" t="n">
        <v>1535000</v>
      </c>
      <c r="M7" s="22" t="n">
        <v>0</v>
      </c>
      <c r="N7" s="32" t="n">
        <v>0</v>
      </c>
      <c r="O7" s="35" t="n">
        <v>0</v>
      </c>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6.3922275641026" customHeight="true">
      <c r="A8" s="4" t="s">
        <v>6</v>
      </c>
      <c r="B8" s="4"/>
      <c r="C8" s="4"/>
      <c r="D8" s="20" t="n">
        <f>E8+F8+G8+H8+I8+J8+K8+L8+M8+N8+O8</f>
        <v>454708</v>
      </c>
      <c r="E8" s="23" t="n">
        <v>30944</v>
      </c>
      <c r="F8" s="23" t="n">
        <v>0</v>
      </c>
      <c r="G8" s="23" t="n">
        <v>0</v>
      </c>
      <c r="H8" s="22" t="n">
        <v>0</v>
      </c>
      <c r="I8" s="22" t="n">
        <v>5384</v>
      </c>
      <c r="J8" s="22" t="n">
        <v>383580</v>
      </c>
      <c r="K8" s="22" t="n">
        <v>34800</v>
      </c>
      <c r="L8" s="22" t="n">
        <v>0</v>
      </c>
      <c r="M8" s="22" t="n">
        <v>0</v>
      </c>
      <c r="N8" s="32" t="n">
        <v>0</v>
      </c>
      <c r="O8" s="35" t="n">
        <v>0</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6.3922275641026" customHeight="true">
      <c r="A9" s="4" t="s">
        <v>7</v>
      </c>
      <c r="B9" s="4"/>
      <c r="C9" s="4"/>
      <c r="D9" s="20" t="n">
        <f>E9+F9+G9+H9+I9+J9+K9+L9+M9+N9+O9</f>
        <v>50000</v>
      </c>
      <c r="E9" s="23" t="n">
        <v>0</v>
      </c>
      <c r="F9" s="23" t="n">
        <v>0</v>
      </c>
      <c r="G9" s="23" t="n">
        <v>0</v>
      </c>
      <c r="H9" s="22" t="n">
        <v>0</v>
      </c>
      <c r="I9" s="22" t="n">
        <v>0</v>
      </c>
      <c r="J9" s="22" t="n">
        <v>0</v>
      </c>
      <c r="K9" s="22" t="n">
        <v>0</v>
      </c>
      <c r="L9" s="22" t="n">
        <v>50000</v>
      </c>
      <c r="M9" s="22" t="n">
        <v>0</v>
      </c>
      <c r="N9" s="32" t="n">
        <v>0</v>
      </c>
      <c r="O9" s="35" t="n">
        <v>0</v>
      </c>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6.3922275641026" customHeight="true">
      <c r="A10" s="4" t="s">
        <v>8</v>
      </c>
      <c r="B10" s="4"/>
      <c r="C10" s="4"/>
      <c r="D10" s="20" t="n">
        <f>E10+F10+G10+H10+I10+J10+K10+L10+M10+N10+O10</f>
        <v>109737</v>
      </c>
      <c r="E10" s="23" t="n">
        <v>61888</v>
      </c>
      <c r="F10" s="23" t="n">
        <v>0</v>
      </c>
      <c r="G10" s="23" t="n">
        <v>0</v>
      </c>
      <c r="H10" s="22" t="n">
        <v>0</v>
      </c>
      <c r="I10" s="22" t="n">
        <v>13349</v>
      </c>
      <c r="J10" s="22" t="n">
        <v>0</v>
      </c>
      <c r="K10" s="22" t="n">
        <v>0</v>
      </c>
      <c r="L10" s="22" t="n">
        <v>34500</v>
      </c>
      <c r="M10" s="22" t="n">
        <v>0</v>
      </c>
      <c r="N10" s="32" t="n">
        <v>0</v>
      </c>
      <c r="O10" s="35" t="n">
        <v>0</v>
      </c>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6.3922275641026" customHeight="true">
      <c r="A11" s="4" t="s">
        <v>9</v>
      </c>
      <c r="B11" s="4"/>
      <c r="C11" s="4"/>
      <c r="D11" s="20" t="n">
        <f>E11+F11+G11+H11+I11+J11+K11+L11+M11+N11+O11</f>
        <v>0</v>
      </c>
      <c r="E11" s="23" t="n">
        <v>0</v>
      </c>
      <c r="F11" s="23" t="n">
        <v>0</v>
      </c>
      <c r="G11" s="23" t="n">
        <v>0</v>
      </c>
      <c r="H11" s="22" t="n">
        <v>0</v>
      </c>
      <c r="I11" s="22" t="n">
        <v>0</v>
      </c>
      <c r="J11" s="22" t="n">
        <v>0</v>
      </c>
      <c r="K11" s="22" t="n">
        <v>0</v>
      </c>
      <c r="L11" s="22" t="n">
        <v>0</v>
      </c>
      <c r="M11" s="22" t="n">
        <v>0</v>
      </c>
      <c r="N11" s="32" t="n">
        <v>0</v>
      </c>
      <c r="O11" s="36"/>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16.025641025641" customHeight="true">
      <c r="A12" s="5" t="s">
        <v>10</v>
      </c>
      <c r="B12" s="12"/>
      <c r="C12" s="17"/>
      <c r="D12" s="21" t="s">
        <v>14</v>
      </c>
      <c r="E12" s="24"/>
      <c r="F12" s="24"/>
      <c r="G12" s="24" t="s">
        <v>19</v>
      </c>
      <c r="H12" s="24"/>
      <c r="I12" s="28"/>
      <c r="J12" s="21" t="s">
        <v>26</v>
      </c>
      <c r="K12" s="21"/>
      <c r="L12" s="31" t="s">
        <v>31</v>
      </c>
      <c r="M12" s="31"/>
      <c r="N12" s="31"/>
      <c r="O12" s="31"/>
      <c r="P12" s="37"/>
      <c r="Q12" s="14"/>
      <c r="R12" s="14"/>
      <c r="S12" s="14"/>
      <c r="T12" s="14"/>
      <c r="U12" s="25"/>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5"/>
      <c r="B13" s="13"/>
      <c r="C13" s="18"/>
      <c r="D13" s="21"/>
      <c r="E13" s="25"/>
      <c r="F13" s="25"/>
      <c r="G13" s="25" t="s">
        <v>20</v>
      </c>
      <c r="H13" s="25"/>
      <c r="I13" s="14"/>
      <c r="J13" s="21"/>
      <c r="K13" s="21"/>
      <c r="L13" s="14"/>
      <c r="M13" s="14"/>
      <c r="N13" s="14"/>
      <c r="O13" s="37"/>
      <c r="P13" s="37"/>
      <c r="Q13" s="18"/>
      <c r="R13" s="39"/>
      <c r="S13" s="40"/>
      <c r="T13" s="40"/>
      <c r="U13" s="25"/>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6"/>
      <c r="B14" s="9"/>
      <c r="C14" s="9"/>
      <c r="D14" s="6"/>
      <c r="E14" s="14"/>
      <c r="F14" s="9"/>
      <c r="G14" s="14"/>
      <c r="H14" s="14"/>
      <c r="I14" s="14"/>
      <c r="J14" s="30"/>
      <c r="K14" s="28"/>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7" t="s">
        <v>11</v>
      </c>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c r="A16" s="8" t="s">
        <v>12</v>
      </c>
      <c r="B16" s="8"/>
      <c r="C16" s="8"/>
      <c r="D16" s="8"/>
      <c r="E16" s="8"/>
      <c r="F16" s="8"/>
      <c r="G16" s="8"/>
      <c r="H16" s="8"/>
      <c r="I16" s="8"/>
      <c r="J16" s="8"/>
      <c r="K16" s="8"/>
      <c r="L16" s="8"/>
      <c r="M16" s="8"/>
      <c r="N16" s="8"/>
      <c r="O16" s="8"/>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8"/>
      <c r="B17" s="8"/>
      <c r="C17" s="8"/>
      <c r="D17" s="8"/>
      <c r="E17" s="8"/>
      <c r="F17" s="8"/>
      <c r="G17" s="8"/>
      <c r="H17" s="8"/>
      <c r="I17" s="8"/>
      <c r="J17" s="8"/>
      <c r="K17" s="8"/>
      <c r="L17" s="8"/>
      <c r="M17" s="8"/>
      <c r="N17" s="8"/>
      <c r="O17" s="8"/>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9"/>
      <c r="B18" s="9"/>
      <c r="C18" s="9"/>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9"/>
      <c r="B19" s="9"/>
      <c r="C19" s="9"/>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9"/>
      <c r="B20" s="9"/>
      <c r="C20" s="9"/>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9"/>
      <c r="B21" s="9"/>
      <c r="C21" s="9"/>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9"/>
      <c r="B22" s="9"/>
      <c r="C22" s="9"/>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9"/>
      <c r="B23" s="9"/>
      <c r="C23" s="9"/>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9"/>
      <c r="B24" s="9"/>
      <c r="C24" s="9"/>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9"/>
      <c r="B25" s="9"/>
      <c r="C25" s="9"/>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9"/>
      <c r="B26" s="9"/>
      <c r="C26" s="9"/>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9"/>
      <c r="B27" s="9"/>
      <c r="C27" s="9"/>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9"/>
      <c r="B28" s="9"/>
      <c r="C28" s="9"/>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9"/>
      <c r="B29" s="9"/>
      <c r="C29" s="9"/>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9"/>
      <c r="B30" s="9"/>
      <c r="C30" s="9"/>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9"/>
      <c r="B31" s="9"/>
      <c r="C31" s="9"/>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9"/>
      <c r="B32" s="9"/>
      <c r="C32" s="9"/>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9"/>
      <c r="B33" s="9"/>
      <c r="C33" s="9"/>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9"/>
      <c r="B34" s="9"/>
      <c r="C34" s="9"/>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9"/>
      <c r="B35" s="9"/>
      <c r="C35" s="9"/>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9"/>
      <c r="B36" s="9"/>
      <c r="C36" s="9"/>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9"/>
      <c r="B37" s="9"/>
      <c r="C37" s="9"/>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9"/>
      <c r="B38" s="9"/>
      <c r="C38" s="9"/>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9"/>
      <c r="B39" s="9"/>
      <c r="C39" s="9"/>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9"/>
      <c r="B40" s="9"/>
      <c r="C40" s="9"/>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9"/>
      <c r="B41" s="9"/>
      <c r="C41" s="9"/>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9"/>
      <c r="B42" s="9"/>
      <c r="C42" s="9"/>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9"/>
      <c r="B43" s="9"/>
      <c r="C43" s="9"/>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9"/>
      <c r="B44" s="9"/>
      <c r="C44" s="9"/>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9"/>
      <c r="B45" s="9"/>
      <c r="C45" s="9"/>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9"/>
      <c r="B46" s="9"/>
      <c r="C46" s="9"/>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9"/>
      <c r="B47" s="9"/>
      <c r="C47" s="9"/>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9"/>
      <c r="B48" s="9"/>
      <c r="C48" s="9"/>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9"/>
      <c r="B49" s="9"/>
      <c r="C49" s="9"/>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9"/>
      <c r="B50" s="9"/>
      <c r="C50" s="9"/>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9"/>
      <c r="B51" s="9"/>
      <c r="C51" s="9"/>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9"/>
      <c r="B52" s="9"/>
      <c r="C52" s="9"/>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9"/>
      <c r="B53" s="9"/>
      <c r="C53" s="9"/>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9"/>
      <c r="B54" s="9"/>
      <c r="C54" s="9"/>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9"/>
      <c r="B55" s="9"/>
      <c r="C55" s="9"/>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9"/>
      <c r="B56" s="9"/>
      <c r="C56" s="9"/>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9"/>
      <c r="B57" s="9"/>
      <c r="C57" s="9"/>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9"/>
      <c r="B58" s="9"/>
      <c r="C58" s="9"/>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9"/>
      <c r="B59" s="9"/>
      <c r="C59" s="9"/>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9"/>
      <c r="B60" s="9"/>
      <c r="C60" s="9"/>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9"/>
      <c r="B61" s="9"/>
      <c r="C61" s="9"/>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9"/>
      <c r="B62" s="9"/>
      <c r="C62" s="9"/>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9"/>
      <c r="B63" s="9"/>
      <c r="C63" s="9"/>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9"/>
      <c r="B64" s="9"/>
      <c r="C64" s="9"/>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9"/>
      <c r="B65" s="9"/>
      <c r="C65" s="9"/>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9"/>
      <c r="B66" s="9"/>
      <c r="C66" s="9"/>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9"/>
      <c r="B67" s="9"/>
      <c r="C67" s="9"/>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9"/>
      <c r="B68" s="9"/>
      <c r="C68" s="9"/>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9"/>
      <c r="B69" s="9"/>
      <c r="C69" s="9"/>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9"/>
      <c r="B70" s="9"/>
      <c r="C70" s="9"/>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9"/>
      <c r="B71" s="9"/>
      <c r="C71" s="9"/>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9"/>
      <c r="B72" s="9"/>
      <c r="C72" s="9"/>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9"/>
      <c r="B73" s="9"/>
      <c r="C73" s="9"/>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9"/>
      <c r="B74" s="9"/>
      <c r="C74" s="9"/>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9"/>
      <c r="B75" s="9"/>
      <c r="C75" s="9"/>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9"/>
      <c r="B76" s="9"/>
      <c r="C76" s="9"/>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9"/>
      <c r="B77" s="9"/>
      <c r="C77" s="9"/>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9"/>
      <c r="B78" s="9"/>
      <c r="C78" s="9"/>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9"/>
      <c r="B79" s="9"/>
      <c r="C79" s="9"/>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9"/>
      <c r="B80" s="9"/>
      <c r="C80" s="9"/>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9"/>
      <c r="B81" s="9"/>
      <c r="C81" s="9"/>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9"/>
      <c r="B82" s="9"/>
      <c r="C82" s="9"/>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9"/>
      <c r="B83" s="9"/>
      <c r="C83" s="9"/>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9"/>
      <c r="B84" s="9"/>
      <c r="C84" s="9"/>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9"/>
      <c r="B85" s="9"/>
      <c r="C85" s="9"/>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9"/>
      <c r="B86" s="9"/>
      <c r="C86" s="9"/>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9"/>
      <c r="B87" s="9"/>
      <c r="C87" s="9"/>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9"/>
      <c r="B88" s="9"/>
      <c r="C88" s="9"/>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9"/>
      <c r="B89" s="9"/>
      <c r="C89" s="9"/>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9"/>
      <c r="B90" s="9"/>
      <c r="C90" s="9"/>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9"/>
      <c r="B91" s="9"/>
      <c r="C91" s="9"/>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9"/>
      <c r="B92" s="9"/>
      <c r="C92" s="9"/>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9"/>
      <c r="B93" s="9"/>
      <c r="C93" s="9"/>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9"/>
      <c r="B94" s="9"/>
      <c r="C94" s="9"/>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9"/>
      <c r="B95" s="9"/>
      <c r="C95" s="9"/>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9"/>
      <c r="B96" s="9"/>
      <c r="C96" s="9"/>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9"/>
      <c r="B97" s="9"/>
      <c r="C97" s="9"/>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9"/>
      <c r="B98" s="9"/>
      <c r="C98" s="9"/>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9"/>
      <c r="B99" s="9"/>
      <c r="C99" s="9"/>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9"/>
      <c r="B100" s="9"/>
      <c r="C100" s="9"/>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9"/>
      <c r="B101" s="9"/>
      <c r="C101" s="9"/>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9"/>
      <c r="B102" s="9"/>
      <c r="C102" s="9"/>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9"/>
      <c r="B103" s="9"/>
      <c r="C103" s="9"/>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9"/>
      <c r="B104" s="9"/>
      <c r="C104" s="9"/>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9"/>
      <c r="B105" s="9"/>
      <c r="C105" s="9"/>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9"/>
      <c r="B106" s="9"/>
      <c r="C106" s="9"/>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9"/>
      <c r="B107" s="9"/>
      <c r="C107" s="9"/>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9"/>
      <c r="B108" s="9"/>
      <c r="C108" s="9"/>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9"/>
      <c r="B109" s="9"/>
      <c r="C109" s="9"/>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9"/>
      <c r="B110" s="9"/>
      <c r="C110" s="9"/>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9"/>
      <c r="B111" s="9"/>
      <c r="C111" s="9"/>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9"/>
      <c r="B112" s="9"/>
      <c r="C112" s="9"/>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9"/>
      <c r="B113" s="9"/>
      <c r="C113" s="9"/>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9"/>
      <c r="B114" s="9"/>
      <c r="C114" s="9"/>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9"/>
      <c r="B115" s="9"/>
      <c r="C115" s="9"/>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9"/>
      <c r="B116" s="9"/>
      <c r="C116" s="9"/>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9"/>
      <c r="B117" s="9"/>
      <c r="C117" s="9"/>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9"/>
      <c r="B118" s="9"/>
      <c r="C118" s="9"/>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9"/>
      <c r="B119" s="9"/>
      <c r="C119" s="9"/>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9"/>
      <c r="B120" s="9"/>
      <c r="C120" s="9"/>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9"/>
      <c r="B121" s="9"/>
      <c r="C121" s="9"/>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9"/>
      <c r="B122" s="9"/>
      <c r="C122" s="9"/>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9"/>
      <c r="B123" s="9"/>
      <c r="C123" s="9"/>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9"/>
      <c r="B124" s="9"/>
      <c r="C124" s="9"/>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9"/>
      <c r="B125" s="9"/>
      <c r="C125" s="9"/>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9"/>
      <c r="B126" s="9"/>
      <c r="C126" s="9"/>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9"/>
      <c r="B127" s="9"/>
      <c r="C127" s="9"/>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9"/>
      <c r="B128" s="9"/>
      <c r="C128" s="9"/>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9"/>
      <c r="B129" s="9"/>
      <c r="C129" s="9"/>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9"/>
      <c r="B130" s="9"/>
      <c r="C130" s="9"/>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9"/>
      <c r="B131" s="9"/>
      <c r="C131" s="9"/>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9"/>
      <c r="B132" s="9"/>
      <c r="C132" s="9"/>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9"/>
      <c r="B133" s="9"/>
      <c r="C133" s="9"/>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9"/>
      <c r="B134" s="9"/>
      <c r="C134" s="9"/>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9"/>
      <c r="B135" s="9"/>
      <c r="C135" s="9"/>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9"/>
      <c r="B136" s="9"/>
      <c r="C136" s="9"/>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9"/>
      <c r="B137" s="9"/>
      <c r="C137" s="9"/>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9"/>
      <c r="B138" s="9"/>
      <c r="C138" s="9"/>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9"/>
      <c r="B139" s="9"/>
      <c r="C139" s="9"/>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9"/>
      <c r="B140" s="9"/>
      <c r="C140" s="9"/>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9"/>
      <c r="B141" s="9"/>
      <c r="C141" s="9"/>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9"/>
      <c r="B142" s="9"/>
      <c r="C142" s="9"/>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9"/>
      <c r="B143" s="9"/>
      <c r="C143" s="9"/>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9"/>
      <c r="B144" s="9"/>
      <c r="C144" s="9"/>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9"/>
      <c r="B145" s="9"/>
      <c r="C145" s="9"/>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9"/>
      <c r="B146" s="9"/>
      <c r="C146" s="9"/>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9"/>
      <c r="B147" s="9"/>
      <c r="C147" s="9"/>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9"/>
      <c r="B148" s="9"/>
      <c r="C148" s="9"/>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9"/>
      <c r="B149" s="9"/>
      <c r="C149" s="9"/>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9"/>
      <c r="B150" s="9"/>
      <c r="C150" s="9"/>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9"/>
      <c r="B151" s="9"/>
      <c r="C151" s="9"/>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9"/>
      <c r="B152" s="9"/>
      <c r="C152" s="9"/>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9"/>
      <c r="B153" s="9"/>
      <c r="C153" s="9"/>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9"/>
      <c r="B154" s="9"/>
      <c r="C154" s="9"/>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9"/>
      <c r="B155" s="9"/>
      <c r="C155" s="9"/>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9"/>
      <c r="B156" s="9"/>
      <c r="C156" s="9"/>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9"/>
      <c r="B157" s="9"/>
      <c r="C157" s="9"/>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9"/>
      <c r="B158" s="9"/>
      <c r="C158" s="9"/>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9"/>
      <c r="B159" s="9"/>
      <c r="C159" s="9"/>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9"/>
      <c r="B160" s="9"/>
      <c r="C160" s="9"/>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9"/>
      <c r="B161" s="9"/>
      <c r="C161" s="9"/>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9"/>
      <c r="B162" s="9"/>
      <c r="C162" s="9"/>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9"/>
      <c r="B163" s="9"/>
      <c r="C163" s="9"/>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9"/>
      <c r="B164" s="9"/>
      <c r="C164" s="9"/>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9"/>
      <c r="B165" s="9"/>
      <c r="C165" s="9"/>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9"/>
      <c r="B166" s="9"/>
      <c r="C166" s="9"/>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9"/>
      <c r="B167" s="9"/>
      <c r="C167" s="9"/>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9"/>
      <c r="B168" s="9"/>
      <c r="C168" s="9"/>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9"/>
      <c r="B169" s="9"/>
      <c r="C169" s="9"/>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9"/>
      <c r="B170" s="9"/>
      <c r="C170" s="9"/>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9"/>
      <c r="B171" s="9"/>
      <c r="C171" s="9"/>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9"/>
      <c r="B172" s="9"/>
      <c r="C172" s="9"/>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9"/>
      <c r="B173" s="9"/>
      <c r="C173" s="9"/>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9"/>
      <c r="B174" s="9"/>
      <c r="C174" s="9"/>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9"/>
      <c r="B175" s="9"/>
      <c r="C175" s="9"/>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9"/>
      <c r="B176" s="9"/>
      <c r="C176" s="9"/>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9"/>
      <c r="B177" s="9"/>
      <c r="C177" s="9"/>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9"/>
      <c r="B178" s="9"/>
      <c r="C178" s="9"/>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9"/>
      <c r="B179" s="9"/>
      <c r="C179" s="9"/>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9"/>
      <c r="B180" s="9"/>
      <c r="C180" s="9"/>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9"/>
      <c r="B181" s="9"/>
      <c r="C181" s="9"/>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9"/>
      <c r="B182" s="9"/>
      <c r="C182" s="9"/>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9"/>
      <c r="B183" s="9"/>
      <c r="C183" s="9"/>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9"/>
      <c r="B184" s="9"/>
      <c r="C184" s="9"/>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9"/>
      <c r="B185" s="9"/>
      <c r="C185" s="9"/>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9"/>
      <c r="B186" s="9"/>
      <c r="C186" s="9"/>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9"/>
      <c r="B187" s="9"/>
      <c r="C187" s="9"/>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9"/>
      <c r="B188" s="9"/>
      <c r="C188" s="9"/>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9"/>
      <c r="B189" s="9"/>
      <c r="C189" s="9"/>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9"/>
      <c r="B190" s="9"/>
      <c r="C190" s="9"/>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9"/>
      <c r="B191" s="9"/>
      <c r="C191" s="9"/>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9"/>
      <c r="B192" s="9"/>
      <c r="C192" s="9"/>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9"/>
      <c r="B193" s="9"/>
      <c r="C193" s="9"/>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9"/>
      <c r="B194" s="9"/>
      <c r="C194" s="9"/>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9"/>
      <c r="B195" s="9"/>
      <c r="C195" s="9"/>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9"/>
      <c r="B196" s="9"/>
      <c r="C196" s="9"/>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9"/>
      <c r="B197" s="9"/>
      <c r="C197" s="9"/>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9"/>
      <c r="B198" s="9"/>
      <c r="C198" s="9"/>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9"/>
      <c r="B199" s="9"/>
      <c r="C199" s="9"/>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9"/>
      <c r="B200" s="9"/>
      <c r="C200" s="9"/>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c r="A201" s="9"/>
      <c r="B201" s="9"/>
      <c r="C201" s="9"/>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row r="202">
      <c r="A202" s="9"/>
      <c r="B202" s="9"/>
      <c r="C202" s="9"/>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row>
    <row r="203">
      <c r="A203" s="9"/>
      <c r="B203" s="9"/>
      <c r="C203" s="9"/>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row>
    <row r="204">
      <c r="A204" s="9"/>
      <c r="B204" s="9"/>
      <c r="C204" s="9"/>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row>
    <row r="205">
      <c r="A205" s="9"/>
      <c r="B205" s="9"/>
      <c r="C205" s="9"/>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row>
    <row r="206">
      <c r="A206" s="9"/>
      <c r="B206" s="9"/>
      <c r="C206" s="9"/>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c r="A207" s="9"/>
      <c r="B207" s="9"/>
      <c r="C207" s="9"/>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c r="A208" s="9"/>
      <c r="B208" s="9"/>
      <c r="C208" s="9"/>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row>
    <row r="209">
      <c r="A209" s="9"/>
      <c r="B209" s="9"/>
      <c r="C209" s="9"/>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row>
    <row r="210">
      <c r="A210" s="9"/>
      <c r="B210" s="9"/>
      <c r="C210" s="9"/>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row>
    <row r="211">
      <c r="A211" s="9"/>
      <c r="B211" s="9"/>
      <c r="C211" s="9"/>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row>
    <row r="212">
      <c r="A212" s="9"/>
      <c r="B212" s="9"/>
      <c r="C212" s="9"/>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row>
    <row r="213">
      <c r="A213" s="9"/>
      <c r="B213" s="9"/>
      <c r="C213" s="9"/>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row>
    <row r="214">
      <c r="A214" s="9"/>
      <c r="B214" s="9"/>
      <c r="C214" s="9"/>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row>
    <row r="215">
      <c r="A215" s="9"/>
      <c r="B215" s="9"/>
      <c r="C215" s="9"/>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row>
    <row r="216">
      <c r="A216" s="9"/>
      <c r="B216" s="9"/>
      <c r="C216" s="9"/>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row>
    <row r="217">
      <c r="A217" s="9"/>
      <c r="B217" s="9"/>
      <c r="C217" s="9"/>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row>
    <row r="218">
      <c r="A218" s="9"/>
      <c r="B218" s="9"/>
      <c r="C218" s="9"/>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row>
    <row r="219">
      <c r="A219" s="9"/>
      <c r="B219" s="9"/>
      <c r="C219" s="9"/>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row>
    <row r="220">
      <c r="A220" s="9"/>
      <c r="B220" s="9"/>
      <c r="C220" s="9"/>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c r="A221" s="9"/>
      <c r="B221" s="9"/>
      <c r="C221" s="9"/>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c r="A222" s="9"/>
      <c r="B222" s="9"/>
      <c r="C222" s="9"/>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c r="A223" s="9"/>
      <c r="B223" s="9"/>
      <c r="C223" s="9"/>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c r="A224" s="9"/>
      <c r="B224" s="9"/>
      <c r="C224" s="9"/>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c r="A225" s="9"/>
      <c r="B225" s="9"/>
      <c r="C225" s="9"/>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row>
    <row r="226">
      <c r="A226" s="9"/>
      <c r="B226" s="9"/>
      <c r="C226" s="9"/>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c r="A227" s="9"/>
      <c r="B227" s="9"/>
      <c r="C227" s="9"/>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c r="A228" s="9"/>
      <c r="B228" s="9"/>
      <c r="C228" s="9"/>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c r="A229" s="9"/>
      <c r="B229" s="9"/>
      <c r="C229" s="9"/>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c r="A230" s="9"/>
      <c r="B230" s="9"/>
      <c r="C230" s="9"/>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row>
    <row r="231">
      <c r="A231" s="9"/>
      <c r="B231" s="9"/>
      <c r="C231" s="9"/>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row>
    <row r="232">
      <c r="A232" s="9"/>
      <c r="B232" s="9"/>
      <c r="C232" s="9"/>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row>
    <row r="233">
      <c r="A233" s="9"/>
      <c r="B233" s="9"/>
      <c r="C233" s="9"/>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row>
    <row r="234">
      <c r="A234" s="9"/>
      <c r="B234" s="9"/>
      <c r="C234" s="9"/>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c r="A235" s="9"/>
      <c r="B235" s="9"/>
      <c r="C235" s="9"/>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c r="A236" s="9"/>
      <c r="B236" s="9"/>
      <c r="C236" s="9"/>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c r="A237" s="9"/>
      <c r="B237" s="9"/>
      <c r="C237" s="9"/>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c r="A238" s="9"/>
      <c r="B238" s="9"/>
      <c r="C238" s="9"/>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row>
    <row r="239">
      <c r="A239" s="9"/>
      <c r="B239" s="9"/>
      <c r="C239" s="9"/>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c r="A240" s="9"/>
      <c r="B240" s="9"/>
      <c r="C240" s="9"/>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c r="A241" s="9"/>
      <c r="B241" s="9"/>
      <c r="C241" s="9"/>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row>
    <row r="242">
      <c r="A242" s="9"/>
      <c r="B242" s="9"/>
      <c r="C242" s="9"/>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row>
    <row r="243">
      <c r="A243" s="9"/>
      <c r="B243" s="9"/>
      <c r="C243" s="9"/>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c r="A244" s="9"/>
      <c r="B244" s="9"/>
      <c r="C244" s="9"/>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c r="A245" s="9"/>
      <c r="B245" s="9"/>
      <c r="C245" s="9"/>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c r="A246" s="9"/>
      <c r="B246" s="9"/>
      <c r="C246" s="9"/>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c r="A247" s="9"/>
      <c r="B247" s="9"/>
      <c r="C247" s="9"/>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c r="A248" s="9"/>
      <c r="B248" s="9"/>
      <c r="C248" s="9"/>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c r="A249" s="9"/>
      <c r="B249" s="9"/>
      <c r="C249" s="9"/>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c r="A250" s="9"/>
      <c r="B250" s="9"/>
      <c r="C250" s="9"/>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c r="A251" s="9"/>
      <c r="B251" s="9"/>
      <c r="C251" s="9"/>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c r="A252" s="9"/>
      <c r="B252" s="9"/>
      <c r="C252" s="9"/>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c r="A253" s="9"/>
      <c r="B253" s="9"/>
      <c r="C253" s="9"/>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c r="A254" s="9"/>
      <c r="B254" s="9"/>
      <c r="C254" s="9"/>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c r="A255" s="9"/>
      <c r="B255" s="9"/>
      <c r="C255" s="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c r="A256" s="9"/>
      <c r="B256" s="9"/>
      <c r="C256" s="9"/>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c r="A257" s="9"/>
      <c r="B257" s="9"/>
      <c r="C257" s="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c r="A258" s="9"/>
      <c r="B258" s="9"/>
      <c r="C258" s="9"/>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c r="A259" s="9"/>
      <c r="B259" s="9"/>
      <c r="C259" s="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c r="A260" s="9"/>
      <c r="B260" s="9"/>
      <c r="C260" s="9"/>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c r="A261" s="9"/>
      <c r="B261" s="9"/>
      <c r="C261" s="9"/>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c r="A262" s="9"/>
      <c r="B262" s="9"/>
      <c r="C262" s="9"/>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c r="A263" s="9"/>
      <c r="B263" s="9"/>
      <c r="C263" s="9"/>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c r="A264" s="9"/>
      <c r="B264" s="9"/>
      <c r="C264" s="9"/>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c r="A265" s="9"/>
      <c r="B265" s="9"/>
      <c r="C265" s="9"/>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c r="A266" s="9"/>
      <c r="B266" s="9"/>
      <c r="C266" s="9"/>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c r="A267" s="9"/>
      <c r="B267" s="9"/>
      <c r="C267" s="9"/>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c r="A268" s="9"/>
      <c r="B268" s="9"/>
      <c r="C268" s="9"/>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c r="A269" s="9"/>
      <c r="B269" s="9"/>
      <c r="C269" s="9"/>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c r="A270" s="9"/>
      <c r="B270" s="9"/>
      <c r="C270" s="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c r="A271" s="9"/>
      <c r="B271" s="9"/>
      <c r="C271" s="9"/>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c r="A272" s="9"/>
      <c r="B272" s="9"/>
      <c r="C272" s="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c r="A273" s="9"/>
      <c r="B273" s="9"/>
      <c r="C273" s="9"/>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c r="A274" s="9"/>
      <c r="B274" s="9"/>
      <c r="C274" s="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c r="A275" s="9"/>
      <c r="B275" s="9"/>
      <c r="C275" s="9"/>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c r="A276" s="9"/>
      <c r="B276" s="9"/>
      <c r="C276" s="9"/>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c r="A277" s="9"/>
      <c r="B277" s="9"/>
      <c r="C277" s="9"/>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c r="A278" s="9"/>
      <c r="B278" s="9"/>
      <c r="C278" s="9"/>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c r="A279" s="9"/>
      <c r="B279" s="9"/>
      <c r="C279" s="9"/>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c r="A280" s="9"/>
      <c r="B280" s="9"/>
      <c r="C280" s="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c r="A281" s="9"/>
      <c r="B281" s="9"/>
      <c r="C281" s="9"/>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c r="A282" s="9"/>
      <c r="B282" s="9"/>
      <c r="C282" s="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c r="A283" s="9"/>
      <c r="B283" s="9"/>
      <c r="C283" s="9"/>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c r="A284" s="9"/>
      <c r="B284" s="9"/>
      <c r="C284" s="9"/>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c r="A285" s="9"/>
      <c r="B285" s="9"/>
      <c r="C285" s="9"/>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c r="A286" s="9"/>
      <c r="B286" s="9"/>
      <c r="C286" s="9"/>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c r="A287" s="9"/>
      <c r="B287" s="9"/>
      <c r="C287" s="9"/>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c r="A288" s="9"/>
      <c r="B288" s="9"/>
      <c r="C288" s="9"/>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c r="A289" s="9"/>
      <c r="B289" s="9"/>
      <c r="C289" s="9"/>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c r="A290" s="9"/>
      <c r="B290" s="9"/>
      <c r="C290" s="9"/>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c r="A291" s="9"/>
      <c r="B291" s="9"/>
      <c r="C291" s="9"/>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c r="A292" s="9"/>
      <c r="B292" s="9"/>
      <c r="C292" s="9"/>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c r="A293" s="9"/>
      <c r="B293" s="9"/>
      <c r="C293" s="9"/>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c r="A294" s="9"/>
      <c r="B294" s="9"/>
      <c r="C294" s="9"/>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c r="A295" s="9"/>
      <c r="B295" s="9"/>
      <c r="C295" s="9"/>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c r="A296" s="9"/>
      <c r="B296" s="9"/>
      <c r="C296" s="9"/>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c r="A297" s="9"/>
      <c r="B297" s="9"/>
      <c r="C297" s="9"/>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c r="A298" s="9"/>
      <c r="B298" s="9"/>
      <c r="C298" s="9"/>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c r="A299" s="9"/>
      <c r="B299" s="9"/>
      <c r="C299" s="9"/>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c r="A300" s="9"/>
      <c r="B300" s="9"/>
      <c r="C300" s="9"/>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c r="A301" s="9"/>
      <c r="B301" s="9"/>
      <c r="C301" s="9"/>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c r="A302" s="9"/>
      <c r="B302" s="9"/>
      <c r="C302" s="9"/>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c r="A303" s="9"/>
      <c r="B303" s="9"/>
      <c r="C303" s="9"/>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c r="A304" s="9"/>
      <c r="B304" s="9"/>
      <c r="C304" s="9"/>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c r="A305" s="9"/>
      <c r="B305" s="9"/>
      <c r="C305" s="9"/>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row r="306">
      <c r="A306" s="9"/>
      <c r="B306" s="9"/>
      <c r="C306" s="9"/>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row>
    <row r="307">
      <c r="A307" s="9"/>
      <c r="B307" s="9"/>
      <c r="C307" s="9"/>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row>
    <row r="308">
      <c r="A308" s="9"/>
      <c r="B308" s="9"/>
      <c r="C308" s="9"/>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row>
    <row r="309">
      <c r="A309" s="9"/>
      <c r="B309" s="9"/>
      <c r="C309" s="9"/>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row>
    <row r="310">
      <c r="A310" s="9"/>
      <c r="B310" s="9"/>
      <c r="C310" s="9"/>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row>
    <row r="311">
      <c r="A311" s="9"/>
      <c r="B311" s="9"/>
      <c r="C311" s="9"/>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row>
    <row r="312">
      <c r="A312" s="9"/>
      <c r="B312" s="9"/>
      <c r="C312" s="9"/>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row>
    <row r="313">
      <c r="A313" s="9"/>
      <c r="B313" s="9"/>
      <c r="C313" s="9"/>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row>
    <row r="314">
      <c r="A314" s="9"/>
      <c r="B314" s="9"/>
      <c r="C314" s="9"/>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row>
    <row r="315">
      <c r="A315" s="9"/>
      <c r="B315" s="9"/>
      <c r="C315" s="9"/>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row>
    <row r="316">
      <c r="A316" s="9"/>
      <c r="B316" s="9"/>
      <c r="C316" s="9"/>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row>
    <row r="317">
      <c r="A317" s="9"/>
      <c r="B317" s="9"/>
      <c r="C317" s="9"/>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row>
    <row r="318">
      <c r="A318" s="9"/>
      <c r="B318" s="9"/>
      <c r="C318" s="9"/>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row>
    <row r="319">
      <c r="A319" s="9"/>
      <c r="B319" s="9"/>
      <c r="C319" s="9"/>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c r="A320" s="9"/>
      <c r="B320" s="9"/>
      <c r="C320" s="9"/>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row>
    <row r="321">
      <c r="A321" s="9"/>
      <c r="B321" s="9"/>
      <c r="C321" s="9"/>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c r="A322" s="9"/>
      <c r="B322" s="9"/>
      <c r="C322" s="9"/>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row>
    <row r="323">
      <c r="A323" s="9"/>
      <c r="B323" s="9"/>
      <c r="C323" s="9"/>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row>
    <row r="324">
      <c r="A324" s="9"/>
      <c r="B324" s="9"/>
      <c r="C324" s="9"/>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row>
    <row r="325">
      <c r="A325" s="9"/>
      <c r="B325" s="9"/>
      <c r="C325" s="9"/>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row>
    <row r="326">
      <c r="A326" s="9"/>
      <c r="B326" s="9"/>
      <c r="C326" s="9"/>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row>
    <row r="327">
      <c r="A327" s="9"/>
      <c r="B327" s="9"/>
      <c r="C327" s="9"/>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row>
    <row r="328">
      <c r="A328" s="9"/>
      <c r="B328" s="9"/>
      <c r="C328" s="9"/>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row>
    <row r="329">
      <c r="A329" s="9"/>
      <c r="B329" s="9"/>
      <c r="C329" s="9"/>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row>
    <row r="330">
      <c r="A330" s="9"/>
      <c r="B330" s="9"/>
      <c r="C330" s="9"/>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row>
    <row r="331">
      <c r="A331" s="9"/>
      <c r="B331" s="9"/>
      <c r="C331" s="9"/>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row>
    <row r="332">
      <c r="A332" s="9"/>
      <c r="B332" s="9"/>
      <c r="C332" s="9"/>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row>
    <row r="333">
      <c r="A333" s="9"/>
      <c r="B333" s="9"/>
      <c r="C333" s="9"/>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row>
    <row r="334">
      <c r="A334" s="9"/>
      <c r="B334" s="9"/>
      <c r="C334" s="9"/>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row>
    <row r="335">
      <c r="A335" s="9"/>
      <c r="B335" s="9"/>
      <c r="C335" s="9"/>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row>
    <row r="336">
      <c r="A336" s="9"/>
      <c r="B336" s="9"/>
      <c r="C336" s="9"/>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row>
    <row r="337">
      <c r="A337" s="9"/>
      <c r="B337" s="9"/>
      <c r="C337" s="9"/>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row>
    <row r="338">
      <c r="A338" s="9"/>
      <c r="B338" s="9"/>
      <c r="C338" s="9"/>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row>
    <row r="339">
      <c r="A339" s="9"/>
      <c r="B339" s="9"/>
      <c r="C339" s="9"/>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row>
    <row r="340">
      <c r="A340" s="9"/>
      <c r="B340" s="9"/>
      <c r="C340" s="9"/>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row>
    <row r="341">
      <c r="A341" s="9"/>
      <c r="B341" s="9"/>
      <c r="C341" s="9"/>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row>
    <row r="342">
      <c r="A342" s="9"/>
      <c r="B342" s="9"/>
      <c r="C342" s="9"/>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row>
  </sheetData>
  <mergeCells>
    <mergeCell ref="A12:A13"/>
    <mergeCell ref="D12:D13"/>
    <mergeCell ref="J12:K13"/>
    <mergeCell ref="L12:O12"/>
    <mergeCell ref="A3:O3"/>
    <mergeCell ref="A6:C6"/>
    <mergeCell ref="A11:C11"/>
    <mergeCell ref="A8:C8"/>
    <mergeCell ref="A9:C9"/>
    <mergeCell ref="A10:C10"/>
    <mergeCell ref="A7:C7"/>
    <mergeCell ref="A5:C5"/>
    <mergeCell ref="L2:O2"/>
    <mergeCell ref="L1:O1"/>
    <mergeCell ref="J1:K1"/>
    <mergeCell ref="J2:K2"/>
    <mergeCell ref="A16:O17"/>
  </mergeCells>
  <pageMargins bottom="0.75" footer="0.3" header="0.3" left="0.7" right="0.7" top="0.75"/>
</worksheet>
</file>