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<sst xmlns="http://schemas.openxmlformats.org/spreadsheetml/2006/main" count="70">
  <si>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</si>
  <si>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</si>
  <si>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</si>
  <si>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</si>
  <si>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</si>
  <si>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</si>
  <si>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</si>
  <si>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</si>
  <si>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</si>
  <si>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</si>
  <si>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</si>
  <si>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</si>
  <si>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</si>
  <si>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</si>
  <si>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</si>
  <si>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</si>
  <si>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</si>
  <si>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</si>
  <si>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</si>
  <si>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</si>
  <si>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</si>
  <si>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</si>
  <si>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</si>
  <si>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</si>
  <si>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</si>
  <si>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</si>
  <si>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</si>
  <si>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</si>
  <si>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</si>
  <si>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</si>
  <si>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</si>
  <si>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中華民國112年10月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</si>
  <si>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</si>
  <si>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</si>
  <si>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</si>
  <si>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</si>
  <si>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</si>
  <si>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</si>
  <si>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</si>
  <si>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</si>
  <si>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</si>
  <si>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</si>
  <si>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</si>
  <si>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</si>
  <si>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</si>
  <si>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</si>
  <si>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</si>
  <si>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</si>
  <si>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</si>
  <si>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</si>
  <si>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</si>
  <si>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</si>
  <si>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</si>
  <si>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</si>
  <si>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</si>
  <si>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</si>
  <si>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</si>
  <si>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</si>
  <si>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</si>
  <si>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</si>
  <si>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</si>
  <si>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</si>
  <si>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</si>
  <si>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</si>
  <si>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</si>
  <si>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</si>
  <si>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</si>
  <si>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</si>
  <si>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中華民國112年11月24日編製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</si>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</sst>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201" fontId="1" borderId="0" xfId="0" applyNumberFormat="true" applyFont="true">
      <alignment horizontal="right" vertical="center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T43" sqref="AT43:AT44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1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1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1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1"/>
      <c r="AW1" s="1" t="s">
        <v>43</v>
      </c>
      <c r="AX1" s="1" t="s">
        <v>46</v>
      </c>
      <c r="AY1" s="48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6"/>
      <c r="BK1" s="66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2"/>
      <c r="M2" s="1" t="s">
        <v>44</v>
      </c>
      <c r="N2" s="43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2"/>
      <c r="X2" s="1" t="s">
        <v>44</v>
      </c>
      <c r="Y2" s="43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2"/>
      <c r="AL2" s="1" t="s">
        <v>44</v>
      </c>
      <c r="AM2" s="43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2"/>
      <c r="AW2" s="1" t="s">
        <v>44</v>
      </c>
      <c r="AX2" s="43" t="s">
        <v>47</v>
      </c>
      <c r="AY2" s="48"/>
      <c r="AZ2" s="54"/>
      <c r="BA2" s="54"/>
      <c r="BB2" s="6"/>
      <c r="BC2" s="56"/>
      <c r="BD2" s="56"/>
      <c r="BE2" s="56"/>
      <c r="BF2" s="58"/>
      <c r="BG2" s="61"/>
      <c r="BH2" s="61"/>
      <c r="BI2" s="62"/>
      <c r="BJ2" s="66"/>
      <c r="BK2" s="66"/>
      <c r="BL2" s="9"/>
      <c r="BM2" s="61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4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4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4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4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3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0"/>
      <c r="AZ5" s="50"/>
      <c r="BA5" s="48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7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7" t="s">
        <v>58</v>
      </c>
      <c r="AX6" s="33" t="s">
        <v>59</v>
      </c>
      <c r="AY6" s="50"/>
      <c r="AZ6" s="50"/>
      <c r="BA6" s="48"/>
      <c r="BB6" s="9"/>
      <c r="BC6" s="57"/>
      <c r="BD6" s="57"/>
      <c r="BE6" s="57"/>
      <c r="BF6" s="57"/>
      <c r="BG6" s="57"/>
      <c r="BH6" s="9"/>
      <c r="BI6" s="35"/>
      <c r="BJ6" s="57"/>
      <c r="BK6" s="57"/>
      <c r="BL6" s="57"/>
      <c r="BM6" s="57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7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7"/>
      <c r="AX7" s="33"/>
      <c r="AY7" s="50"/>
      <c r="AZ7" s="50"/>
      <c r="BA7" s="48"/>
      <c r="BB7" s="9"/>
      <c r="BC7" s="57"/>
      <c r="BD7" s="57"/>
      <c r="BE7" s="57"/>
      <c r="BF7" s="57"/>
      <c r="BG7" s="57"/>
      <c r="BH7" s="9"/>
      <c r="BI7" s="35"/>
      <c r="BJ7" s="57"/>
      <c r="BK7" s="57"/>
      <c r="BL7" s="57"/>
      <c r="BM7" s="57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7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7"/>
      <c r="AX8" s="33"/>
      <c r="AY8" s="50"/>
      <c r="AZ8" s="50"/>
      <c r="BA8" s="48"/>
      <c r="BB8" s="9"/>
      <c r="BC8" s="57"/>
      <c r="BD8" s="57"/>
      <c r="BE8" s="57"/>
      <c r="BF8" s="57"/>
      <c r="BG8" s="57"/>
      <c r="BH8" s="9"/>
      <c r="BI8" s="35"/>
      <c r="BJ8" s="57"/>
      <c r="BK8" s="57"/>
      <c r="BL8" s="57"/>
      <c r="BM8" s="57"/>
    </row>
    <row r="9" ht="23.7" customHeight="true">
      <c r="A9" s="5" t="s">
        <v>4</v>
      </c>
      <c r="B9" s="16"/>
      <c r="C9" s="26" t="n">
        <f>D9+E9+F9+R9</f>
        <v>930919265</v>
      </c>
      <c r="D9" s="29" t="n">
        <f>SUM(D10:D34)</f>
        <v>0</v>
      </c>
      <c r="E9" s="29" t="n">
        <f>SUM(E10:E34)</f>
        <v>365824</v>
      </c>
      <c r="F9" s="29" t="n">
        <f>SUM(G9:N9)+Q9</f>
        <v>873978923</v>
      </c>
      <c r="G9" s="29" t="n">
        <f>SUM(G10:G34)</f>
        <v>117398562</v>
      </c>
      <c r="H9" s="29" t="n">
        <f>SUM(H10:H34)</f>
        <v>66256779</v>
      </c>
      <c r="I9" s="29" t="n">
        <f>SUM(I10:I34)</f>
        <v>571438980</v>
      </c>
      <c r="J9" s="29" t="n">
        <f>SUM(J10:J34)</f>
        <v>51061240</v>
      </c>
      <c r="K9" s="29" t="n">
        <f>SUM(K10:K34)</f>
        <v>7134505</v>
      </c>
      <c r="L9" s="29" t="n">
        <f>SUM(L10:L34)</f>
        <v>38392647</v>
      </c>
      <c r="M9" s="29" t="n">
        <f>SUM(M10:M34)</f>
        <v>22296210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56574518</v>
      </c>
      <c r="S9" s="29" t="n">
        <f>SUM(S10:S34)</f>
        <v>1026873</v>
      </c>
      <c r="T9" s="29" t="n">
        <f>SUM(T10:T34)</f>
        <v>2316000</v>
      </c>
      <c r="U9" s="29" t="n">
        <f>SUM(U10:U34)</f>
        <v>8751744</v>
      </c>
      <c r="V9" s="29" t="n">
        <f>SUM(V10:V34)</f>
        <v>42526805</v>
      </c>
      <c r="W9" s="29" t="n">
        <f>SUM(W10:W34)</f>
        <v>0</v>
      </c>
      <c r="X9" s="29" t="n">
        <f>SUM(X10:X34)</f>
        <v>0</v>
      </c>
      <c r="Y9" s="29" t="n">
        <f>SUM(Y10:Y34)</f>
        <v>1953096</v>
      </c>
      <c r="Z9" s="5" t="s">
        <v>4</v>
      </c>
      <c r="AA9" s="16"/>
      <c r="AB9" s="26" t="n">
        <f>AC9+AD9+AE9+AQ9</f>
        <v>1012537677</v>
      </c>
      <c r="AC9" s="29" t="n">
        <f>SUM(AC10:AC34)</f>
        <v>0</v>
      </c>
      <c r="AD9" s="29" t="n">
        <f>SUM(AD10:AD34)</f>
        <v>0</v>
      </c>
      <c r="AE9" s="29" t="n">
        <f>SUM(AF9:AM9)+AP9</f>
        <v>969201893</v>
      </c>
      <c r="AF9" s="29" t="n">
        <f>SUM(AF10:AF34)</f>
        <v>75274631</v>
      </c>
      <c r="AG9" s="29" t="n">
        <f>SUM(AG10:AG34)</f>
        <v>620242464</v>
      </c>
      <c r="AH9" s="29" t="n">
        <f>SUM(AH10:AH34)</f>
        <v>219453293</v>
      </c>
      <c r="AI9" s="29" t="n">
        <f>SUM(AI10:AI34)</f>
        <v>13743000</v>
      </c>
      <c r="AJ9" s="29" t="n">
        <f>SUM(AJ10:AJ34)</f>
        <v>40000000</v>
      </c>
      <c r="AK9" s="29" t="n">
        <f>SUM(AK10:AK34)</f>
        <v>0</v>
      </c>
      <c r="AL9" s="29" t="n">
        <f>SUM(AL10:AL34)</f>
        <v>488505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43335784</v>
      </c>
      <c r="AR9" s="29" t="n">
        <f>SUM(AR10:AR34)</f>
        <v>0</v>
      </c>
      <c r="AS9" s="29" t="n">
        <f>SUM(AS10:AS34)</f>
        <v>17225706</v>
      </c>
      <c r="AT9" s="29" t="n">
        <f>SUM(AT10:AT34)</f>
        <v>23158800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2951278</v>
      </c>
      <c r="AY9" s="51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</row>
    <row r="10" ht="23.7" customHeight="true">
      <c r="A10" s="6" t="s">
        <v>5</v>
      </c>
      <c r="B10" s="17"/>
      <c r="C10" s="27" t="n">
        <f>D10+E10+F10+R10</f>
        <v>243600</v>
      </c>
      <c r="D10" s="30" t="n">
        <v>0</v>
      </c>
      <c r="E10" s="30" t="n">
        <v>0</v>
      </c>
      <c r="F10" s="30" t="n">
        <f>SUM(G10:N10)+Q10</f>
        <v>243600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243600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1"/>
      <c r="AZ10" s="54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</row>
    <row r="11" ht="23.7" customHeight="true">
      <c r="A11" s="6" t="s">
        <v>6</v>
      </c>
      <c r="B11" s="17"/>
      <c r="C11" s="27" t="n">
        <f>D11+E11+F11+R11</f>
        <v>73325586</v>
      </c>
      <c r="D11" s="30" t="n">
        <v>0</v>
      </c>
      <c r="E11" s="30" t="n">
        <v>0</v>
      </c>
      <c r="F11" s="30" t="n">
        <f>SUM(G11:N11)+Q11</f>
        <v>70122967</v>
      </c>
      <c r="G11" s="30" t="n">
        <v>0</v>
      </c>
      <c r="H11" s="30" t="n">
        <v>20612157</v>
      </c>
      <c r="I11" s="30" t="n">
        <v>30610154</v>
      </c>
      <c r="J11" s="30" t="n">
        <v>15537778</v>
      </c>
      <c r="K11" s="38" t="n">
        <v>744353</v>
      </c>
      <c r="L11" s="30" t="n">
        <v>807828</v>
      </c>
      <c r="M11" s="30" t="n">
        <v>1810697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3202619</v>
      </c>
      <c r="S11" s="30" t="n">
        <v>0</v>
      </c>
      <c r="T11" s="30" t="n">
        <v>2316000</v>
      </c>
      <c r="U11" s="30" t="n">
        <v>48000</v>
      </c>
      <c r="V11" s="30" t="n">
        <v>184000</v>
      </c>
      <c r="W11" s="30" t="n">
        <v>0</v>
      </c>
      <c r="X11" s="30" t="n">
        <v>0</v>
      </c>
      <c r="Y11" s="30" t="n">
        <v>654619</v>
      </c>
      <c r="Z11" s="6" t="s">
        <v>6</v>
      </c>
      <c r="AA11" s="17"/>
      <c r="AB11" s="27" t="n">
        <f>AC11+AD11+AE11+AQ11</f>
        <v>23497839</v>
      </c>
      <c r="AC11" s="30" t="n">
        <v>0</v>
      </c>
      <c r="AD11" s="30" t="n">
        <v>0</v>
      </c>
      <c r="AE11" s="30" t="n">
        <f>SUM(AF11:AM11)+AP11</f>
        <v>23497839</v>
      </c>
      <c r="AF11" s="30" t="n">
        <v>0</v>
      </c>
      <c r="AG11" s="30" t="n">
        <v>5656361</v>
      </c>
      <c r="AH11" s="30" t="n">
        <v>6266478</v>
      </c>
      <c r="AI11" s="30" t="n">
        <v>11575000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2"/>
      <c r="AZ11" s="54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</row>
    <row r="12" ht="23.7" customHeight="true">
      <c r="A12" s="6" t="s">
        <v>7</v>
      </c>
      <c r="B12" s="18"/>
      <c r="C12" s="27" t="n">
        <f>D12+E12+F12+R12</f>
        <v>24786874</v>
      </c>
      <c r="D12" s="30" t="n">
        <v>0</v>
      </c>
      <c r="E12" s="30" t="n">
        <v>0</v>
      </c>
      <c r="F12" s="30" t="n">
        <f>SUM(G12:N12)+Q12</f>
        <v>23760001</v>
      </c>
      <c r="G12" s="30" t="n">
        <v>0</v>
      </c>
      <c r="H12" s="30" t="n">
        <v>5387956</v>
      </c>
      <c r="I12" s="30" t="n">
        <v>0</v>
      </c>
      <c r="J12" s="30" t="n">
        <v>18180525</v>
      </c>
      <c r="K12" s="30" t="n">
        <v>0</v>
      </c>
      <c r="L12" s="30" t="n">
        <v>0</v>
      </c>
      <c r="M12" s="30" t="n">
        <v>191520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1026873</v>
      </c>
      <c r="S12" s="30" t="n">
        <v>1026873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</row>
    <row r="13" ht="23.7" customHeight="true">
      <c r="A13" s="6" t="s">
        <v>8</v>
      </c>
      <c r="B13" s="19"/>
      <c r="C13" s="27" t="n">
        <f>D13+E13+F13+R13</f>
        <v>879074</v>
      </c>
      <c r="D13" s="30" t="n">
        <v>0</v>
      </c>
      <c r="E13" s="30" t="n">
        <v>0</v>
      </c>
      <c r="F13" s="30" t="n">
        <f>SUM(G13:N13)+Q13</f>
        <v>879074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879074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2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</row>
    <row r="14" ht="23.4" customHeight="true">
      <c r="A14" s="6" t="s">
        <v>9</v>
      </c>
      <c r="B14" s="19"/>
      <c r="C14" s="27" t="n">
        <f>D14+E14+F14+R14</f>
        <v>42342805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42342805</v>
      </c>
      <c r="S14" s="30" t="n">
        <v>0</v>
      </c>
      <c r="T14" s="30" t="n">
        <v>0</v>
      </c>
      <c r="U14" s="30" t="n">
        <v>0</v>
      </c>
      <c r="V14" s="30" t="n">
        <v>42342805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2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</row>
    <row r="15" ht="23.7" customHeight="true">
      <c r="A15" s="6" t="s">
        <v>10</v>
      </c>
      <c r="B15" s="19"/>
      <c r="C15" s="27" t="n">
        <f>D15+E15+F15+R15</f>
        <v>30782220</v>
      </c>
      <c r="D15" s="30" t="n">
        <v>0</v>
      </c>
      <c r="E15" s="30" t="n">
        <v>0</v>
      </c>
      <c r="F15" s="30" t="n">
        <f>SUM(G15:N15)+Q15</f>
        <v>29972410</v>
      </c>
      <c r="G15" s="30" t="n">
        <v>0</v>
      </c>
      <c r="H15" s="30" t="n">
        <v>1298718</v>
      </c>
      <c r="I15" s="30" t="n">
        <v>27905142</v>
      </c>
      <c r="J15" s="30" t="n">
        <v>0</v>
      </c>
      <c r="K15" s="30" t="n">
        <v>0</v>
      </c>
      <c r="L15" s="30" t="n">
        <v>0</v>
      </c>
      <c r="M15" s="30" t="n">
        <v>768550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809810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809810</v>
      </c>
      <c r="Z15" s="6" t="s">
        <v>10</v>
      </c>
      <c r="AA15" s="19"/>
      <c r="AB15" s="27" t="n">
        <f>AC15+AD15+AE15+AQ15</f>
        <v>24395224</v>
      </c>
      <c r="AC15" s="30" t="n">
        <v>0</v>
      </c>
      <c r="AD15" s="30" t="n">
        <v>0</v>
      </c>
      <c r="AE15" s="30" t="n">
        <f>SUM(AF15:AM15)+AP15</f>
        <v>22298505</v>
      </c>
      <c r="AF15" s="30" t="n">
        <v>0</v>
      </c>
      <c r="AG15" s="30" t="n">
        <v>20130505</v>
      </c>
      <c r="AH15" s="30" t="n">
        <v>0</v>
      </c>
      <c r="AI15" s="30" t="n">
        <v>2168000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2096719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2096719</v>
      </c>
      <c r="AY15" s="52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</row>
    <row r="16" ht="23.4" customHeight="true">
      <c r="A16" s="6" t="s">
        <v>11</v>
      </c>
      <c r="B16" s="19"/>
      <c r="C16" s="27" t="n">
        <f>D16+E16+F16+R16</f>
        <v>302207249</v>
      </c>
      <c r="D16" s="30" t="n">
        <v>0</v>
      </c>
      <c r="E16" s="30" t="n">
        <v>0</v>
      </c>
      <c r="F16" s="30" t="n">
        <f>SUM(G16:N16)+Q16</f>
        <v>302207249</v>
      </c>
      <c r="G16" s="30" t="n">
        <v>77943162</v>
      </c>
      <c r="H16" s="30" t="n">
        <v>0</v>
      </c>
      <c r="I16" s="30" t="n">
        <v>223362687</v>
      </c>
      <c r="J16" s="30" t="n">
        <v>0</v>
      </c>
      <c r="K16" s="30" t="n">
        <v>0</v>
      </c>
      <c r="L16" s="30" t="n">
        <v>901400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219885710</v>
      </c>
      <c r="AC16" s="30" t="n">
        <v>0</v>
      </c>
      <c r="AD16" s="30" t="n">
        <v>0</v>
      </c>
      <c r="AE16" s="30" t="n">
        <f>SUM(AF16:AM16)+AP16</f>
        <v>219885710</v>
      </c>
      <c r="AF16" s="30" t="n">
        <v>75274631</v>
      </c>
      <c r="AG16" s="30" t="n">
        <v>0</v>
      </c>
      <c r="AH16" s="30" t="n">
        <v>144611079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2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</row>
    <row r="17" ht="23.7" customHeight="true">
      <c r="A17" s="6" t="s">
        <v>12</v>
      </c>
      <c r="B17" s="19"/>
      <c r="C17" s="27" t="n">
        <f>D17+E17+F17+R17</f>
        <v>85321597</v>
      </c>
      <c r="D17" s="30" t="n">
        <v>0</v>
      </c>
      <c r="E17" s="30" t="n">
        <v>0</v>
      </c>
      <c r="F17" s="30" t="n">
        <f>SUM(G17:N17)+Q17</f>
        <v>83095597</v>
      </c>
      <c r="G17" s="30" t="n">
        <v>39455400</v>
      </c>
      <c r="H17" s="30" t="n">
        <v>0</v>
      </c>
      <c r="I17" s="30" t="n">
        <v>22929122</v>
      </c>
      <c r="J17" s="30" t="n">
        <v>12820000</v>
      </c>
      <c r="K17" s="30" t="n">
        <v>4243000</v>
      </c>
      <c r="L17" s="30" t="n">
        <v>3440687</v>
      </c>
      <c r="M17" s="30" t="n">
        <v>207388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2226000</v>
      </c>
      <c r="S17" s="30" t="n">
        <v>0</v>
      </c>
      <c r="T17" s="30" t="n">
        <v>0</v>
      </c>
      <c r="U17" s="30" t="n">
        <v>2226000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593055209</v>
      </c>
      <c r="AC17" s="30" t="n">
        <v>0</v>
      </c>
      <c r="AD17" s="30" t="n">
        <v>0</v>
      </c>
      <c r="AE17" s="30" t="n">
        <f>SUM(AF17:AM17)+AP17</f>
        <v>569186409</v>
      </c>
      <c r="AF17" s="30" t="n">
        <v>0</v>
      </c>
      <c r="AG17" s="30" t="n">
        <v>565643188</v>
      </c>
      <c r="AH17" s="30" t="n">
        <v>3543221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23868800</v>
      </c>
      <c r="AR17" s="30" t="n">
        <v>0</v>
      </c>
      <c r="AS17" s="30" t="n">
        <v>0</v>
      </c>
      <c r="AT17" s="30" t="n">
        <v>23158800</v>
      </c>
      <c r="AU17" s="30" t="n">
        <v>0</v>
      </c>
      <c r="AV17" s="30" t="n">
        <v>0</v>
      </c>
      <c r="AW17" s="30" t="n">
        <v>0</v>
      </c>
      <c r="AX17" s="30" t="n">
        <v>710000</v>
      </c>
      <c r="AY17" s="52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</row>
    <row r="18" ht="23.7" customHeight="true">
      <c r="A18" s="6" t="s">
        <v>13</v>
      </c>
      <c r="B18" s="19"/>
      <c r="C18" s="27" t="n">
        <f>D18+E18+F18+R18</f>
        <v>525675</v>
      </c>
      <c r="D18" s="30" t="n">
        <v>0</v>
      </c>
      <c r="E18" s="30" t="n">
        <v>0</v>
      </c>
      <c r="F18" s="30" t="n">
        <f>SUM(G18:N18)+Q18</f>
        <v>525675</v>
      </c>
      <c r="G18" s="30" t="n">
        <v>0</v>
      </c>
      <c r="H18" s="30" t="n">
        <v>0</v>
      </c>
      <c r="I18" s="30" t="n">
        <v>40675</v>
      </c>
      <c r="J18" s="30" t="n">
        <v>0</v>
      </c>
      <c r="K18" s="30" t="n">
        <v>0</v>
      </c>
      <c r="L18" s="30" t="n">
        <v>317000</v>
      </c>
      <c r="M18" s="30" t="n">
        <v>168000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5468683</v>
      </c>
      <c r="AC18" s="30" t="n">
        <v>0</v>
      </c>
      <c r="AD18" s="30" t="n">
        <v>0</v>
      </c>
      <c r="AE18" s="30" t="n">
        <f>SUM(AF18:AM18)+AP18</f>
        <v>5468683</v>
      </c>
      <c r="AF18" s="30" t="n">
        <v>0</v>
      </c>
      <c r="AG18" s="30" t="n">
        <v>0</v>
      </c>
      <c r="AH18" s="30" t="n">
        <v>5188683</v>
      </c>
      <c r="AI18" s="30" t="n">
        <v>0</v>
      </c>
      <c r="AJ18" s="30" t="n">
        <v>0</v>
      </c>
      <c r="AK18" s="30" t="n">
        <v>0</v>
      </c>
      <c r="AL18" s="30" t="n">
        <v>280000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2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</row>
    <row r="19" ht="23.7" customHeight="true">
      <c r="A19" s="6" t="s">
        <v>14</v>
      </c>
      <c r="B19" s="19"/>
      <c r="C19" s="27" t="n">
        <f>D19+E19+F19+R19</f>
        <v>3552200</v>
      </c>
      <c r="D19" s="30" t="n">
        <v>0</v>
      </c>
      <c r="E19" s="30" t="n">
        <v>0</v>
      </c>
      <c r="F19" s="30" t="n">
        <f>SUM(G19:N19)+Q19</f>
        <v>207800</v>
      </c>
      <c r="G19" s="30" t="n">
        <v>0</v>
      </c>
      <c r="H19" s="30" t="n">
        <v>0</v>
      </c>
      <c r="I19" s="30" t="n">
        <v>100000</v>
      </c>
      <c r="J19" s="30" t="n">
        <v>0</v>
      </c>
      <c r="K19" s="30" t="n">
        <v>0</v>
      </c>
      <c r="L19" s="30" t="n">
        <v>37800</v>
      </c>
      <c r="M19" s="30" t="n">
        <v>70000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3344400</v>
      </c>
      <c r="S19" s="30" t="n">
        <v>0</v>
      </c>
      <c r="T19" s="30" t="n">
        <v>0</v>
      </c>
      <c r="U19" s="30" t="n">
        <v>3344400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1528635</v>
      </c>
      <c r="AC19" s="30" t="n">
        <v>0</v>
      </c>
      <c r="AD19" s="30" t="n">
        <v>0</v>
      </c>
      <c r="AE19" s="30" t="n">
        <f>SUM(AF19:AM19)+AP19</f>
        <v>1528635</v>
      </c>
      <c r="AF19" s="30" t="n">
        <v>0</v>
      </c>
      <c r="AG19" s="30" t="n">
        <v>1066847</v>
      </c>
      <c r="AH19" s="30" t="n">
        <v>461788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2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</row>
    <row r="20" ht="23.7" customHeight="true">
      <c r="A20" s="6" t="s">
        <v>15</v>
      </c>
      <c r="B20" s="19"/>
      <c r="C20" s="27" t="n">
        <f>D20+E20+F20+R20</f>
        <v>4043384</v>
      </c>
      <c r="D20" s="30" t="n">
        <v>0</v>
      </c>
      <c r="E20" s="30" t="n">
        <v>0</v>
      </c>
      <c r="F20" s="30" t="n">
        <f>SUM(G20:N20)+Q20</f>
        <v>4043384</v>
      </c>
      <c r="G20" s="30" t="n">
        <v>0</v>
      </c>
      <c r="H20" s="30" t="n">
        <v>0</v>
      </c>
      <c r="I20" s="30" t="n">
        <v>3977022</v>
      </c>
      <c r="J20" s="30" t="n">
        <v>0</v>
      </c>
      <c r="K20" s="30" t="n">
        <v>0</v>
      </c>
      <c r="L20" s="30" t="n">
        <v>0</v>
      </c>
      <c r="M20" s="30" t="n">
        <v>66362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2703176</v>
      </c>
      <c r="AC20" s="30" t="n">
        <v>0</v>
      </c>
      <c r="AD20" s="30" t="n">
        <v>0</v>
      </c>
      <c r="AE20" s="30" t="n">
        <f>SUM(AF20:AM20)+AP20</f>
        <v>2703176</v>
      </c>
      <c r="AF20" s="30" t="n">
        <v>0</v>
      </c>
      <c r="AG20" s="30" t="n">
        <v>0</v>
      </c>
      <c r="AH20" s="30" t="n">
        <v>2703176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2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</row>
    <row r="21" ht="23.7" customHeight="true">
      <c r="A21" s="6" t="s">
        <v>16</v>
      </c>
      <c r="B21" s="19"/>
      <c r="C21" s="27" t="n">
        <f>D21+E21+F21+R21</f>
        <v>7715767</v>
      </c>
      <c r="D21" s="30" t="n">
        <v>0</v>
      </c>
      <c r="E21" s="30" t="n">
        <v>365824</v>
      </c>
      <c r="F21" s="30" t="n">
        <f>SUM(G21:N21)+Q21</f>
        <v>7106599</v>
      </c>
      <c r="G21" s="30" t="n">
        <v>0</v>
      </c>
      <c r="H21" s="30" t="n">
        <v>6946197</v>
      </c>
      <c r="I21" s="30" t="n">
        <v>0</v>
      </c>
      <c r="J21" s="30" t="n">
        <v>0</v>
      </c>
      <c r="K21" s="30" t="n">
        <v>0</v>
      </c>
      <c r="L21" s="30" t="n">
        <v>160402</v>
      </c>
      <c r="M21" s="30" t="n">
        <v>0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243344</v>
      </c>
      <c r="S21" s="30" t="n">
        <v>0</v>
      </c>
      <c r="T21" s="30" t="n">
        <v>0</v>
      </c>
      <c r="U21" s="30" t="n">
        <v>243344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13309311</v>
      </c>
      <c r="AC21" s="30" t="n">
        <v>0</v>
      </c>
      <c r="AD21" s="30" t="n">
        <v>0</v>
      </c>
      <c r="AE21" s="30" t="n">
        <f>SUM(AF21:AM21)+AP21</f>
        <v>13309311</v>
      </c>
      <c r="AF21" s="30" t="n">
        <v>0</v>
      </c>
      <c r="AG21" s="30" t="n">
        <v>13100806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208505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2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ht="23.7" customHeight="true">
      <c r="A22" s="6" t="s">
        <v>17</v>
      </c>
      <c r="B22" s="19"/>
      <c r="C22" s="27" t="n">
        <f>D22+E22+F22+R22</f>
        <v>67401</v>
      </c>
      <c r="D22" s="30" t="n">
        <v>0</v>
      </c>
      <c r="E22" s="30" t="n">
        <v>0</v>
      </c>
      <c r="F22" s="30" t="n">
        <f>SUM(G22:N22)+Q22</f>
        <v>67401</v>
      </c>
      <c r="G22" s="30" t="n">
        <v>0</v>
      </c>
      <c r="H22" s="30" t="n">
        <v>0</v>
      </c>
      <c r="I22" s="30" t="n">
        <v>0</v>
      </c>
      <c r="J22" s="30" t="n">
        <v>47901</v>
      </c>
      <c r="K22" s="30" t="n">
        <v>0</v>
      </c>
      <c r="L22" s="30" t="n">
        <v>19500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2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ht="23.7" customHeight="true">
      <c r="A23" s="6" t="s">
        <v>18</v>
      </c>
      <c r="B23" s="19"/>
      <c r="C23" s="27" t="n">
        <f>D23+E23+F23+R23</f>
        <v>13181898</v>
      </c>
      <c r="D23" s="30" t="n">
        <v>0</v>
      </c>
      <c r="E23" s="30" t="n">
        <v>0</v>
      </c>
      <c r="F23" s="30" t="n">
        <f>SUM(G23:N23)+Q23</f>
        <v>13181898</v>
      </c>
      <c r="G23" s="30" t="n">
        <v>0</v>
      </c>
      <c r="H23" s="30" t="n">
        <v>2954020</v>
      </c>
      <c r="I23" s="30" t="n">
        <v>0</v>
      </c>
      <c r="J23" s="30" t="n">
        <v>0</v>
      </c>
      <c r="K23" s="30" t="n">
        <v>1118478</v>
      </c>
      <c r="L23" s="30" t="n">
        <v>8946100</v>
      </c>
      <c r="M23" s="30" t="n">
        <v>163300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10107020</v>
      </c>
      <c r="AC23" s="30" t="n">
        <v>0</v>
      </c>
      <c r="AD23" s="30" t="n">
        <v>0</v>
      </c>
      <c r="AE23" s="30" t="n">
        <f>SUM(AF23:AM23)+AP23</f>
        <v>10107020</v>
      </c>
      <c r="AF23" s="30" t="n">
        <v>0</v>
      </c>
      <c r="AG23" s="30" t="n">
        <v>10107020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2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</row>
    <row r="24" ht="23.7" customHeight="true">
      <c r="A24" s="6" t="s">
        <v>19</v>
      </c>
      <c r="B24" s="19"/>
      <c r="C24" s="27" t="n">
        <f>D24+E24+F24+R24</f>
        <v>11766931</v>
      </c>
      <c r="D24" s="30" t="n">
        <v>0</v>
      </c>
      <c r="E24" s="30" t="n">
        <v>0</v>
      </c>
      <c r="F24" s="30" t="n">
        <f>SUM(G24:N24)+Q24</f>
        <v>11278264</v>
      </c>
      <c r="G24" s="30" t="n">
        <v>0</v>
      </c>
      <c r="H24" s="30" t="n">
        <v>4391495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6886769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488667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488667</v>
      </c>
      <c r="Z24" s="6" t="s">
        <v>19</v>
      </c>
      <c r="AA24" s="19"/>
      <c r="AB24" s="27" t="n">
        <f>AC24+AD24+AE24+AQ24</f>
        <v>40144559</v>
      </c>
      <c r="AC24" s="30" t="n">
        <v>0</v>
      </c>
      <c r="AD24" s="30" t="n">
        <v>0</v>
      </c>
      <c r="AE24" s="30" t="n">
        <f>SUM(AF24:AM24)+AP24</f>
        <v>40000000</v>
      </c>
      <c r="AF24" s="30" t="n">
        <v>0</v>
      </c>
      <c r="AG24" s="30" t="n">
        <v>0</v>
      </c>
      <c r="AH24" s="30" t="n">
        <v>0</v>
      </c>
      <c r="AI24" s="30" t="n">
        <v>0</v>
      </c>
      <c r="AJ24" s="30" t="n">
        <v>40000000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144559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144559</v>
      </c>
      <c r="AY24" s="52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</row>
    <row r="25" ht="23.7" customHeight="true">
      <c r="A25" s="6" t="s">
        <v>20</v>
      </c>
      <c r="B25" s="18"/>
      <c r="C25" s="27" t="n">
        <f>D25+E25+F25+R25</f>
        <v>5172224</v>
      </c>
      <c r="D25" s="30" t="n">
        <v>0</v>
      </c>
      <c r="E25" s="30" t="n">
        <v>0</v>
      </c>
      <c r="F25" s="30" t="n">
        <f>SUM(G25:N25)+Q25</f>
        <v>2282224</v>
      </c>
      <c r="G25" s="30" t="n">
        <v>0</v>
      </c>
      <c r="H25" s="30" t="n">
        <v>0</v>
      </c>
      <c r="I25" s="30" t="n">
        <v>0</v>
      </c>
      <c r="J25" s="30" t="n">
        <v>410975</v>
      </c>
      <c r="K25" s="30" t="n">
        <v>0</v>
      </c>
      <c r="L25" s="30" t="n">
        <v>1682055</v>
      </c>
      <c r="M25" s="30" t="n">
        <v>189194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2890000</v>
      </c>
      <c r="S25" s="30" t="n">
        <v>0</v>
      </c>
      <c r="T25" s="30" t="n">
        <v>0</v>
      </c>
      <c r="U25" s="30" t="n">
        <v>2890000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381437</v>
      </c>
      <c r="AC25" s="30" t="n">
        <v>0</v>
      </c>
      <c r="AD25" s="30" t="n">
        <v>0</v>
      </c>
      <c r="AE25" s="30" t="n">
        <f>SUM(AF25:AM25)+AP25</f>
        <v>381437</v>
      </c>
      <c r="AF25" s="30" t="n">
        <v>0</v>
      </c>
      <c r="AG25" s="30" t="n">
        <v>381437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1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</row>
    <row r="26" ht="23.7" customHeight="true">
      <c r="A26" s="6" t="s">
        <v>21</v>
      </c>
      <c r="B26" s="17"/>
      <c r="C26" s="27" t="n">
        <f>D26+E26+F26+R26</f>
        <v>21337823</v>
      </c>
      <c r="D26" s="30" t="n">
        <v>0</v>
      </c>
      <c r="E26" s="30" t="n">
        <v>0</v>
      </c>
      <c r="F26" s="30" t="n">
        <f>SUM(G26:N26)+Q26</f>
        <v>21337823</v>
      </c>
      <c r="G26" s="30" t="n">
        <v>0</v>
      </c>
      <c r="H26" s="30" t="n">
        <v>20630782</v>
      </c>
      <c r="I26" s="30" t="n">
        <v>0</v>
      </c>
      <c r="J26" s="30" t="n">
        <v>384990</v>
      </c>
      <c r="K26" s="30" t="n">
        <v>0</v>
      </c>
      <c r="L26" s="30" t="n">
        <v>0</v>
      </c>
      <c r="M26" s="30" t="n">
        <v>322051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2"/>
      <c r="AZ26" s="54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</row>
    <row r="27" ht="23.7" customHeight="true">
      <c r="A27" s="6" t="s">
        <v>22</v>
      </c>
      <c r="B27" s="17"/>
      <c r="C27" s="27" t="n">
        <f>D27+E27+F27+R27</f>
        <v>14574785</v>
      </c>
      <c r="D27" s="30" t="n">
        <v>0</v>
      </c>
      <c r="E27" s="30" t="n">
        <v>0</v>
      </c>
      <c r="F27" s="30" t="n">
        <f>SUM(G27:N27)+Q27</f>
        <v>14574785</v>
      </c>
      <c r="G27" s="30" t="n">
        <v>0</v>
      </c>
      <c r="H27" s="30" t="n">
        <v>3956454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10618331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4156300</v>
      </c>
      <c r="AC27" s="30" t="n">
        <v>0</v>
      </c>
      <c r="AD27" s="30" t="n">
        <v>0</v>
      </c>
      <c r="AE27" s="30" t="n">
        <f>SUM(AF27:AM27)+AP27</f>
        <v>4156300</v>
      </c>
      <c r="AF27" s="30" t="n">
        <v>0</v>
      </c>
      <c r="AG27" s="30" t="n">
        <v>4156300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2"/>
      <c r="AZ27" s="54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</row>
    <row r="28" ht="23.7" customHeight="true">
      <c r="A28" s="6" t="s">
        <v>23</v>
      </c>
      <c r="B28" s="19"/>
      <c r="C28" s="27" t="n">
        <f>D28+E28+F28+R28</f>
        <v>2901102</v>
      </c>
      <c r="D28" s="30" t="n">
        <v>0</v>
      </c>
      <c r="E28" s="30" t="n">
        <v>0</v>
      </c>
      <c r="F28" s="30" t="n">
        <f>SUM(G28:N28)+Q28</f>
        <v>2901102</v>
      </c>
      <c r="G28" s="30" t="n">
        <v>0</v>
      </c>
      <c r="H28" s="30" t="n">
        <v>79000</v>
      </c>
      <c r="I28" s="30" t="n">
        <v>1101482</v>
      </c>
      <c r="J28" s="30" t="n">
        <v>1156320</v>
      </c>
      <c r="K28" s="30" t="n">
        <v>149600</v>
      </c>
      <c r="L28" s="30" t="n">
        <v>0</v>
      </c>
      <c r="M28" s="30" t="n">
        <v>414700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2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2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ht="23.7" customHeight="true">
      <c r="A30" s="6" t="s">
        <v>25</v>
      </c>
      <c r="B30" s="19"/>
      <c r="C30" s="27" t="n">
        <f>D30+E30+F30+R30</f>
        <v>47997</v>
      </c>
      <c r="D30" s="30" t="n">
        <v>0</v>
      </c>
      <c r="E30" s="30" t="n">
        <v>0</v>
      </c>
      <c r="F30" s="30" t="n">
        <f>SUM(G30:N30)+Q30</f>
        <v>47997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47997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2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</row>
    <row r="31" ht="23.7" customHeight="true">
      <c r="A31" s="6" t="s">
        <v>26</v>
      </c>
      <c r="B31" s="19"/>
      <c r="C31" s="27" t="n">
        <f>D31+E31+F31+R31</f>
        <v>2804800</v>
      </c>
      <c r="D31" s="30" t="n">
        <v>0</v>
      </c>
      <c r="E31" s="30" t="n">
        <v>0</v>
      </c>
      <c r="F31" s="30" t="n">
        <f>SUM(G31:N31)+Q31</f>
        <v>2804800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2753300</v>
      </c>
      <c r="M31" s="30" t="n">
        <v>51500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2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</row>
    <row r="32" ht="23.7" customHeight="true">
      <c r="A32" s="6" t="s">
        <v>27</v>
      </c>
      <c r="B32" s="19"/>
      <c r="C32" s="27" t="n">
        <f>D32+E32+F32+R32</f>
        <v>255024743</v>
      </c>
      <c r="D32" s="30" t="n">
        <v>0</v>
      </c>
      <c r="E32" s="30" t="n">
        <v>0</v>
      </c>
      <c r="F32" s="30" t="n">
        <f>SUM(G32:N32)+Q32</f>
        <v>255024743</v>
      </c>
      <c r="G32" s="30" t="n">
        <v>0</v>
      </c>
      <c r="H32" s="30" t="n">
        <v>0</v>
      </c>
      <c r="I32" s="30" t="n">
        <v>252456078</v>
      </c>
      <c r="J32" s="30" t="n">
        <v>2522751</v>
      </c>
      <c r="K32" s="30" t="n">
        <v>0</v>
      </c>
      <c r="L32" s="30" t="n">
        <v>0</v>
      </c>
      <c r="M32" s="30" t="n">
        <v>45914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69500200</v>
      </c>
      <c r="AC32" s="30" t="n">
        <v>0</v>
      </c>
      <c r="AD32" s="30" t="n">
        <v>0</v>
      </c>
      <c r="AE32" s="30" t="n">
        <f>SUM(AF32:AM32)+AP32</f>
        <v>52274494</v>
      </c>
      <c r="AF32" s="30" t="n">
        <v>0</v>
      </c>
      <c r="AG32" s="30" t="n">
        <v>0</v>
      </c>
      <c r="AH32" s="30" t="n">
        <v>52274494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17225706</v>
      </c>
      <c r="AR32" s="30" t="n">
        <v>0</v>
      </c>
      <c r="AS32" s="30" t="n">
        <v>17225706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2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</row>
    <row r="33" ht="23.7" customHeight="true">
      <c r="A33" s="6" t="s">
        <v>28</v>
      </c>
      <c r="B33" s="19"/>
      <c r="C33" s="27" t="n">
        <f>D33+E33+F33+R33</f>
        <v>9216905</v>
      </c>
      <c r="D33" s="30" t="n">
        <v>0</v>
      </c>
      <c r="E33" s="30" t="n">
        <v>0</v>
      </c>
      <c r="F33" s="30" t="n">
        <f>SUM(G33:N33)+Q33</f>
        <v>9216905</v>
      </c>
      <c r="G33" s="30" t="n">
        <v>0</v>
      </c>
      <c r="H33" s="30" t="n">
        <v>0</v>
      </c>
      <c r="I33" s="30" t="n">
        <v>8956618</v>
      </c>
      <c r="J33" s="30" t="n">
        <v>0</v>
      </c>
      <c r="K33" s="30" t="n">
        <v>0</v>
      </c>
      <c r="L33" s="30" t="n">
        <v>0</v>
      </c>
      <c r="M33" s="30" t="n">
        <v>260287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4404374</v>
      </c>
      <c r="AC33" s="30" t="n">
        <v>0</v>
      </c>
      <c r="AD33" s="30" t="n">
        <v>0</v>
      </c>
      <c r="AE33" s="30" t="n">
        <f>SUM(AF33:AM33)+AP33</f>
        <v>4404374</v>
      </c>
      <c r="AF33" s="30" t="n">
        <v>0</v>
      </c>
      <c r="AG33" s="30" t="n">
        <v>0</v>
      </c>
      <c r="AH33" s="30" t="n">
        <v>4404374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2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</row>
    <row r="34" ht="23.7" customHeight="true">
      <c r="A34" s="7" t="s">
        <v>29</v>
      </c>
      <c r="B34" s="20"/>
      <c r="C34" s="28" t="n">
        <f>D34+E34+F34+R34</f>
        <v>19096625</v>
      </c>
      <c r="D34" s="31" t="n">
        <v>0</v>
      </c>
      <c r="E34" s="31" t="n">
        <v>0</v>
      </c>
      <c r="F34" s="31" t="n">
        <f>SUM(G34:N34)+Q34</f>
        <v>19096625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19082975</v>
      </c>
      <c r="M34" s="31" t="n">
        <v>13650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2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3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3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5"/>
      <c r="AP37" s="45"/>
      <c r="AQ37" s="45"/>
      <c r="AR37" s="10" t="s">
        <v>65</v>
      </c>
      <c r="AS37" s="10"/>
      <c r="AT37" s="35" t="s">
        <v>66</v>
      </c>
      <c r="AU37" s="45"/>
      <c r="AV37" s="45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3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5"/>
      <c r="AP38" s="45"/>
      <c r="AQ38" s="45"/>
      <c r="AR38" s="10"/>
      <c r="AS38" s="10"/>
      <c r="AT38" s="35" t="s">
        <v>67</v>
      </c>
      <c r="AU38" s="45"/>
      <c r="AV38" s="45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3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5"/>
      <c r="AP39" s="45"/>
      <c r="AQ39" s="45"/>
      <c r="AR39" s="45"/>
      <c r="AS39" s="10"/>
      <c r="AT39" s="10"/>
      <c r="AU39" s="45"/>
      <c r="AV39" s="45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3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5"/>
      <c r="BA40" s="45"/>
      <c r="BB40" s="45"/>
      <c r="BC40" s="10"/>
      <c r="BD40" s="10"/>
      <c r="BE40" s="10"/>
      <c r="BF40" s="59"/>
      <c r="BG40" s="59"/>
      <c r="BH40" s="36"/>
      <c r="BI40" s="63"/>
      <c r="BJ40" s="10"/>
      <c r="BK40" s="10"/>
      <c r="BL40" s="10"/>
      <c r="BM40" s="45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5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5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5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5"/>
      <c r="AY41" s="10"/>
      <c r="AZ41" s="45"/>
      <c r="BA41" s="45"/>
      <c r="BB41" s="45"/>
      <c r="BC41" s="10"/>
      <c r="BD41" s="10"/>
      <c r="BE41" s="10"/>
      <c r="BF41" s="60"/>
      <c r="BG41" s="60"/>
      <c r="BH41" s="37"/>
      <c r="BI41" s="63"/>
      <c r="BJ41" s="10"/>
      <c r="BK41" s="10"/>
      <c r="BL41" s="10"/>
      <c r="BM41" s="45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5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5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5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5"/>
      <c r="AY42" s="10"/>
      <c r="AZ42" s="45"/>
      <c r="BA42" s="45"/>
      <c r="BB42" s="45"/>
      <c r="BC42" s="10"/>
      <c r="BD42" s="10"/>
      <c r="BE42" s="10"/>
      <c r="BF42" s="10"/>
      <c r="BG42" s="37"/>
      <c r="BH42" s="37"/>
      <c r="BI42" s="63"/>
      <c r="BJ42" s="10"/>
      <c r="BK42" s="10"/>
      <c r="BL42" s="10"/>
      <c r="BM42" s="45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6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6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6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6"/>
      <c r="AY43" s="11"/>
      <c r="AZ43" s="46"/>
      <c r="BA43" s="46"/>
      <c r="BB43" s="46"/>
      <c r="BC43" s="11"/>
      <c r="BD43" s="11"/>
      <c r="BE43" s="11"/>
      <c r="BF43" s="11"/>
      <c r="BG43" s="37"/>
      <c r="BH43" s="37"/>
      <c r="BI43" s="40"/>
      <c r="BJ43" s="11"/>
      <c r="BK43" s="11"/>
      <c r="BL43" s="11"/>
      <c r="BM43" s="46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9"/>
      <c r="L44" s="39"/>
      <c r="M44" s="39"/>
      <c r="N44" s="39"/>
      <c r="O44" s="12"/>
      <c r="P44" s="23"/>
      <c r="Q44" s="23"/>
      <c r="R44" s="23"/>
      <c r="S44" s="23"/>
      <c r="T44" s="23"/>
      <c r="U44" s="23"/>
      <c r="V44" s="39"/>
      <c r="W44" s="39"/>
      <c r="X44" s="39"/>
      <c r="Y44" s="39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9"/>
      <c r="AK44" s="39"/>
      <c r="AL44" s="39"/>
      <c r="AM44" s="39"/>
      <c r="AN44" s="13"/>
      <c r="AO44" s="23"/>
      <c r="AP44" s="23"/>
      <c r="AQ44" s="23"/>
      <c r="AR44" s="23"/>
      <c r="AS44" s="23"/>
      <c r="AT44" s="23"/>
      <c r="AU44" s="39"/>
      <c r="AV44" s="39"/>
      <c r="AW44" s="39"/>
      <c r="AX44" s="39"/>
      <c r="AY44" s="12"/>
      <c r="AZ44" s="39"/>
      <c r="BA44" s="39"/>
      <c r="BB44" s="39"/>
      <c r="BC44" s="39"/>
      <c r="BD44" s="39"/>
      <c r="BE44" s="39"/>
      <c r="BF44" s="39"/>
      <c r="BG44" s="39"/>
      <c r="BH44" s="39"/>
      <c r="BI44" s="64"/>
      <c r="BJ44" s="39"/>
      <c r="BK44" s="39"/>
      <c r="BL44" s="39"/>
      <c r="BM44" s="39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40"/>
      <c r="L45" s="40"/>
      <c r="M45" s="40"/>
      <c r="N45" s="40"/>
      <c r="O45" s="6"/>
      <c r="P45" s="23"/>
      <c r="Q45" s="23"/>
      <c r="R45" s="23"/>
      <c r="S45" s="23"/>
      <c r="T45" s="23"/>
      <c r="U45" s="23"/>
      <c r="V45" s="40"/>
      <c r="W45" s="40"/>
      <c r="X45" s="40"/>
      <c r="Y45" s="40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40"/>
      <c r="AK45" s="40"/>
      <c r="AL45" s="40"/>
      <c r="AM45" s="40"/>
      <c r="AN45" s="13"/>
      <c r="AO45" s="23"/>
      <c r="AP45" s="23"/>
      <c r="AQ45" s="23"/>
      <c r="AR45" s="23"/>
      <c r="AS45" s="23"/>
      <c r="AT45" s="23"/>
      <c r="AU45" s="40"/>
      <c r="AV45" s="40"/>
      <c r="AW45" s="40"/>
      <c r="AX45" s="40"/>
      <c r="AY45" s="6"/>
      <c r="AZ45" s="39"/>
      <c r="BA45" s="39"/>
      <c r="BB45" s="39"/>
      <c r="BC45" s="39"/>
      <c r="BD45" s="39"/>
      <c r="BE45" s="39"/>
      <c r="BF45" s="39"/>
      <c r="BG45" s="39"/>
      <c r="BH45" s="39"/>
      <c r="BI45" s="40"/>
      <c r="BJ45" s="40"/>
      <c r="BK45" s="40"/>
      <c r="BL45" s="40"/>
      <c r="BM45" s="40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3"/>
      <c r="AZ46" s="39"/>
      <c r="BA46" s="39"/>
      <c r="BB46" s="39"/>
      <c r="BC46" s="39"/>
      <c r="BD46" s="39"/>
      <c r="BE46" s="39"/>
      <c r="BF46" s="39"/>
      <c r="BG46" s="39"/>
      <c r="BH46" s="39"/>
      <c r="BI46" s="64"/>
      <c r="BJ46" s="39"/>
      <c r="BK46" s="39"/>
      <c r="BL46" s="39"/>
      <c r="BM46" s="39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5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5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5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5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5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5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5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5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5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5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5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5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5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5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5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5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5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5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5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5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5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5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5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5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5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5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5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5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5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5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5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5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5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5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5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5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5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5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5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5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5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5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5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5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5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5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5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5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5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5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5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5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5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5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5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5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5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5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5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5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5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5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5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5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5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5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5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5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5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5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5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5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5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5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5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5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5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5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5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5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5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5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5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5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5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5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5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5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5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5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5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5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5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5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5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5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5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5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5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5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5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5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5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5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5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5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5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5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5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5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5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5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5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5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5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5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5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5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5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5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5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5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5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5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5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5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5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5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5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5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5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5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5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5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5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5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5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5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5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5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5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5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5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5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5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5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5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5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5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5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5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5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5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5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5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"='中華民國112年10月$0_3_1$2023'/10"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"='中華民國112年10月$0_3_15$2023'/10"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"='中華民國112年10月$0_3_26$2023'/10"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"='中華民國112年10月$0_3_40$2023'/10"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