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表" state="visible" r:id="rId4"/>
  </sheets>
</workbook>
</file>

<file path=xl/sharedStrings.xml><?xml version="1.0" encoding="utf-8"?>
<sst xmlns="http://schemas.openxmlformats.org/spreadsheetml/2006/main" count="75">
  <si>
    <t>公 開 類</t>
  </si>
  <si>
    <t>月    報</t>
  </si>
  <si>
    <t>臺中市歲出用途別-經常門月報表（當年度）(修正表)</t>
  </si>
  <si>
    <t>機關別</t>
  </si>
  <si>
    <t>總        計</t>
  </si>
  <si>
    <t xml:space="preserve"> 市議會主管</t>
  </si>
  <si>
    <t xml:space="preserve"> 市政府主管</t>
  </si>
  <si>
    <t xml:space="preserve"> 民政局主管</t>
  </si>
  <si>
    <t xml:space="preserve"> 財政局主管</t>
  </si>
  <si>
    <t xml:space="preserve"> 教育局主管</t>
  </si>
  <si>
    <t xml:space="preserve"> 經濟發展局主管</t>
  </si>
  <si>
    <t xml:space="preserve"> 建設局主管</t>
  </si>
  <si>
    <t xml:space="preserve"> 交通局主管</t>
  </si>
  <si>
    <t xml:space="preserve"> 都市發展局主管</t>
  </si>
  <si>
    <t xml:space="preserve"> 農業局主管</t>
  </si>
  <si>
    <t xml:space="preserve"> 觀光旅遊局主管</t>
  </si>
  <si>
    <t xml:space="preserve"> 社會局主管</t>
  </si>
  <si>
    <t xml:space="preserve"> 勞工局主管</t>
  </si>
  <si>
    <t xml:space="preserve"> 警察局主管</t>
  </si>
  <si>
    <t xml:space="preserve"> 消防局主管</t>
  </si>
  <si>
    <t xml:space="preserve"> 衛生局主管</t>
  </si>
  <si>
    <t xml:space="preserve"> 環境保護局主管</t>
  </si>
  <si>
    <t xml:space="preserve"> 文化局主管</t>
  </si>
  <si>
    <t xml:space="preserve"> 地政局主管</t>
  </si>
  <si>
    <t xml:space="preserve"> 法制局主管</t>
  </si>
  <si>
    <t xml:space="preserve"> 新聞局主管</t>
  </si>
  <si>
    <t xml:space="preserve"> 地方稅務局主管</t>
  </si>
  <si>
    <t xml:space="preserve"> 水利局主管</t>
  </si>
  <si>
    <t xml:space="preserve"> 運動局主管</t>
  </si>
  <si>
    <t>1~11月於次月底編送；12月於次年2月底前編送</t>
  </si>
  <si>
    <t>中華民國112年1月</t>
  </si>
  <si>
    <t>總計</t>
  </si>
  <si>
    <t>人 事 費</t>
  </si>
  <si>
    <t>退休退職給付</t>
  </si>
  <si>
    <t>業 務 費</t>
  </si>
  <si>
    <t>兼職費</t>
  </si>
  <si>
    <t>臨時人員酬金</t>
  </si>
  <si>
    <t>按日按件計資酬金</t>
  </si>
  <si>
    <t>土地租金</t>
  </si>
  <si>
    <t>稅捐及規費</t>
  </si>
  <si>
    <t>保險費</t>
  </si>
  <si>
    <t>編製機關</t>
  </si>
  <si>
    <t xml:space="preserve"> 表    號 </t>
  </si>
  <si>
    <t>獎補助費</t>
  </si>
  <si>
    <t>合計</t>
  </si>
  <si>
    <t>臺中市政府主計處</t>
  </si>
  <si>
    <t>20901-04-02-2</t>
  </si>
  <si>
    <t>單位：新臺幣元</t>
  </si>
  <si>
    <t>政府機關間之補助</t>
  </si>
  <si>
    <t>公開類</t>
  </si>
  <si>
    <t>臺中市歲出用途別-經常門月報表（當年度）（續1）(修正表)</t>
  </si>
  <si>
    <t>地方政府對下級政府之補助</t>
  </si>
  <si>
    <t>對國內團體之捐助</t>
  </si>
  <si>
    <t>對外之捐助</t>
  </si>
  <si>
    <t>差額補貼</t>
  </si>
  <si>
    <t>對特種基金之補助</t>
  </si>
  <si>
    <t>對私校之獎助</t>
  </si>
  <si>
    <t>社會保險負擔</t>
  </si>
  <si>
    <t>社會福利津貼及濟助</t>
  </si>
  <si>
    <t>對公保軍保退撫基金之補助及挹注</t>
  </si>
  <si>
    <t>表    號</t>
  </si>
  <si>
    <t>其他</t>
  </si>
  <si>
    <t>債務費</t>
  </si>
  <si>
    <t>臺中市歲出用途別-經常門月報表（以前年度）（續2完）(修正表)</t>
  </si>
  <si>
    <t>填表</t>
  </si>
  <si>
    <t>資料來源：由本處第五科依據地方政府歲計會計資訊管理系統之資料彙編。</t>
  </si>
  <si>
    <t>填表說明：本表編製1份，並依統計法規定永久保存，資料透過網際網路上傳至「臺中市公務統計行政管理系統」。</t>
  </si>
  <si>
    <t>修正原因：配合機關帳務調整，修正報表。</t>
  </si>
  <si>
    <t>人事費</t>
  </si>
  <si>
    <t>審核</t>
  </si>
  <si>
    <t>業務費</t>
  </si>
  <si>
    <t>業務主管人員</t>
  </si>
  <si>
    <t>主辦統計人員</t>
  </si>
  <si>
    <t>機關首長</t>
  </si>
  <si>
    <t>中華民國112年3月25日編製</t>
  </si>
</sst>
</file>

<file path=xl/styles.xml><?xml version="1.0" encoding="utf-8"?>
<styleSheet xmlns="http://schemas.openxmlformats.org/spreadsheetml/2006/main">
  <numFmts count="4">
    <numFmt formatCode="_-* #,##0_-;\-* #,##0_-;_-* &quot;－&quot;_-;_-@_-" numFmtId="196"/>
    <numFmt formatCode="_-* #,##0_-;\-* #,##0_-;_-* &quot; －&quot;_-;_-@_-" numFmtId="197"/>
    <numFmt formatCode="0_);[Red]\(0\)" numFmtId="198"/>
    <numFmt formatCode="_-* #,##0_-;\-* #,##0_-;_-* &quot;-&quot;_-;_-@_-" numFmtId="199"/>
  </numFmts>
  <fonts count="7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2"/>
      <color theme="1"/>
      <name val="標楷體"/>
    </font>
    <font>
      <b val="false"/>
      <i val="false"/>
      <u val="none"/>
      <sz val="16"/>
      <color theme="1"/>
      <name val="標楷體"/>
    </font>
    <font>
      <b val="false"/>
      <i val="false"/>
      <u val="none"/>
      <sz val="13"/>
      <color theme="1"/>
      <name val="Times New Roman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0"/>
      <color theme="1"/>
      <name val="標楷體"/>
    </font>
    <font>
      <b val="false"/>
      <i val="false"/>
      <u val="none"/>
      <sz val="13"/>
      <color theme="1"/>
      <name val="標楷體"/>
    </font>
  </fonts>
  <fills count="2">
    <fill>
      <patternFill patternType="none"/>
    </fill>
    <fill>
      <patternFill patternType="gray125"/>
    </fill>
  </fills>
  <borders count="14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none"/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</borders>
  <cellStyleXfs count="1">
    <xf numFmtId="0" fontId="0" borderId="0" xfId="0" applyNumberFormat="true" applyFont="true" applyFill="true" applyBorder="true" applyAlignment="true" applyProtection="true"/>
  </cellStyleXfs>
  <cellXfs count="72">
    <xf numFmtId="0" fontId="0" borderId="0" xfId="0" applyNumberFormat="true" applyFont="true" applyFill="true" applyBorder="true" applyAlignment="true" applyProtection="true"/>
    <xf numFmtId="196" fontId="1" borderId="1" xfId="0" applyNumberFormat="true" applyFont="true" applyBorder="true">
      <alignment horizontal="center" vertical="center"/>
    </xf>
    <xf numFmtId="196" fontId="2" borderId="2" xfId="0" applyNumberFormat="true" applyFont="true" applyBorder="true">
      <alignment horizontal="center" vertical="center"/>
    </xf>
    <xf numFmtId="197" fontId="1" borderId="3" xfId="0" applyNumberFormat="true" applyFont="true" applyBorder="true">
      <alignment horizontal="center" vertical="center"/>
    </xf>
    <xf numFmtId="198" fontId="1" borderId="4" xfId="0" applyNumberFormat="true" applyFont="true" applyBorder="true">
      <alignment horizontal="center" vertical="center" wrapText="true"/>
    </xf>
    <xf numFmtId="196" fontId="1" borderId="2" xfId="0" applyNumberFormat="true" applyFont="true" applyBorder="true">
      <alignment horizontal="center"/>
    </xf>
    <xf numFmtId="196" fontId="1" borderId="0" xfId="0" applyNumberFormat="true" applyFont="true">
      <alignment horizontal="left" vertical="center"/>
    </xf>
    <xf numFmtId="196" fontId="1" borderId="3" xfId="0" applyNumberFormat="true" applyFont="true" applyBorder="true">
      <alignment horizontal="left" vertical="center"/>
    </xf>
    <xf numFmtId="196" fontId="1" borderId="2" xfId="0" applyNumberFormat="true" applyFont="true" applyBorder="true">
      <alignment horizontal="center" vertical="center"/>
    </xf>
    <xf numFmtId="196" fontId="1" borderId="0" xfId="0" applyNumberFormat="true" applyFont="true">
      <alignment horizontal="center" vertical="center"/>
    </xf>
    <xf numFmtId="197" fontId="1" borderId="0" xfId="0" applyNumberFormat="true" applyFont="true">
      <alignment horizontal="center" vertical="center"/>
    </xf>
    <xf numFmtId="196" fontId="1" borderId="0" xfId="0" applyNumberFormat="true" applyFont="true">
      <alignment horizontal="center"/>
    </xf>
    <xf numFmtId="196" fontId="3" borderId="0" xfId="0" applyNumberFormat="true" applyFont="true">
      <alignment horizontal="center"/>
    </xf>
    <xf numFmtId="196" fontId="4" borderId="5" xfId="0" applyNumberFormat="true" applyFont="true" applyBorder="true">
      <alignment horizontal="center" vertical="center"/>
    </xf>
    <xf numFmtId="49" fontId="1" borderId="6" xfId="0" applyNumberFormat="true" applyFont="true" applyBorder="true"/>
    <xf numFmtId="196" fontId="1" borderId="7" xfId="0" applyNumberFormat="true" applyFont="true" applyBorder="true"/>
    <xf numFmtId="198" fontId="1" borderId="7" xfId="0" applyNumberFormat="true" applyFont="true" applyBorder="true">
      <alignment horizontal="center" vertical="center"/>
    </xf>
    <xf numFmtId="198" fontId="1" borderId="7" xfId="0" applyNumberFormat="true" applyFont="true" applyBorder="true">
      <alignment vertical="center"/>
    </xf>
    <xf numFmtId="198" fontId="1" borderId="8" xfId="0" applyNumberFormat="true" applyFont="true" applyBorder="true">
      <alignment vertical="center"/>
    </xf>
    <xf numFmtId="196" fontId="1" borderId="2" xfId="0" applyNumberFormat="true" applyFont="true" applyBorder="true">
      <alignment horizontal="right" vertical="center"/>
    </xf>
    <xf numFmtId="196" fontId="1" borderId="0" xfId="0" applyNumberFormat="true" applyFont="true">
      <alignment horizontal="right" vertical="center"/>
    </xf>
    <xf numFmtId="196" fontId="3" borderId="0" xfId="0" applyNumberFormat="true" applyFont="true"/>
    <xf numFmtId="196" fontId="4" borderId="0" xfId="0" applyNumberFormat="true" applyFont="true">
      <alignment horizontal="center" vertical="center"/>
    </xf>
    <xf numFmtId="196" fontId="1" borderId="3" xfId="0" applyNumberFormat="true" applyFont="true" applyBorder="true"/>
    <xf numFmtId="199" fontId="1" borderId="9" xfId="0" applyNumberFormat="true" applyFont="true" applyBorder="true">
      <alignment vertical="center"/>
    </xf>
    <xf numFmtId="199" fontId="1" borderId="5" xfId="0" applyNumberFormat="true" applyFont="true" applyBorder="true">
      <alignment vertical="center"/>
    </xf>
    <xf numFmtId="199" fontId="1" borderId="6" xfId="0" applyNumberFormat="true" applyFont="true" applyBorder="true">
      <alignment vertical="center"/>
    </xf>
    <xf numFmtId="197" fontId="1" borderId="10" xfId="0" applyNumberFormat="true" applyFont="true" applyBorder="true">
      <alignment horizontal="center" vertical="center"/>
    </xf>
    <xf numFmtId="198" fontId="1" borderId="11" xfId="0" applyNumberFormat="true" applyFont="true" applyBorder="true">
      <alignment vertical="center" wrapText="true"/>
    </xf>
    <xf numFmtId="199" fontId="1" borderId="2" xfId="0" applyNumberFormat="true" applyFont="true" applyBorder="true">
      <alignment vertical="center"/>
    </xf>
    <xf numFmtId="199" fontId="1" borderId="0" xfId="0" applyNumberFormat="true" applyFont="true">
      <alignment horizontal="center" vertical="center"/>
    </xf>
    <xf numFmtId="199" fontId="1" borderId="0" xfId="0" applyNumberFormat="true" applyFont="true">
      <alignment vertical="center"/>
    </xf>
    <xf numFmtId="199" fontId="1" borderId="3" xfId="0" applyNumberFormat="true" applyFont="true" applyBorder="true">
      <alignment vertical="center"/>
    </xf>
    <xf numFmtId="196" fontId="4" borderId="3" xfId="0" applyNumberFormat="true" applyFont="true" applyBorder="true">
      <alignment horizontal="left" vertical="center"/>
    </xf>
    <xf numFmtId="196" fontId="1" borderId="1" xfId="0" applyNumberFormat="true" applyFont="true" applyBorder="true">
      <alignment horizontal="center" vertical="center" wrapText="true"/>
    </xf>
    <xf numFmtId="196" fontId="1" borderId="10" xfId="0" applyNumberFormat="true" applyFont="true" applyBorder="true">
      <alignment horizontal="center" vertical="center"/>
    </xf>
    <xf numFmtId="49" fontId="4" borderId="3" xfId="0" applyNumberFormat="true" applyFont="true" applyBorder="true">
      <alignment horizontal="left" vertical="center"/>
    </xf>
    <xf numFmtId="49" fontId="5" borderId="3" xfId="0" applyNumberFormat="true" applyFont="true" applyBorder="true">
      <alignment horizontal="right"/>
    </xf>
    <xf numFmtId="197" fontId="1" borderId="0" xfId="0" applyNumberFormat="true" applyFont="true">
      <alignment horizontal="center" vertical="center" wrapText="true"/>
    </xf>
    <xf numFmtId="197" fontId="1" borderId="0" xfId="0" applyNumberFormat="true" applyFont="true">
      <alignment vertical="top" wrapText="true"/>
    </xf>
    <xf numFmtId="197" fontId="1" borderId="0" xfId="0" applyNumberFormat="true" applyFont="true">
      <alignment wrapText="true"/>
    </xf>
    <xf numFmtId="197" fontId="1" borderId="1" xfId="0" applyNumberFormat="true" applyFont="true" applyBorder="true">
      <alignment horizontal="center" vertical="center" wrapText="true"/>
    </xf>
    <xf numFmtId="199" fontId="1" borderId="0" xfId="0" applyNumberFormat="true" applyFont="true">
      <alignment vertical="center" wrapText="true"/>
    </xf>
    <xf numFmtId="197" fontId="1" borderId="2" xfId="0" applyNumberFormat="true" applyFont="true" applyBorder="true">
      <alignment horizontal="right" vertical="center"/>
    </xf>
    <xf numFmtId="197" fontId="1" borderId="0" xfId="0" applyNumberFormat="true" applyFont="true">
      <alignment horizontal="right" vertical="center"/>
    </xf>
    <xf numFmtId="197" fontId="1" borderId="0" xfId="0" applyNumberFormat="true" applyFont="true"/>
    <xf numFmtId="197" fontId="3" borderId="0" xfId="0" applyNumberFormat="true" applyFont="true"/>
    <xf numFmtId="196" fontId="1" borderId="0" xfId="0" applyNumberFormat="true" applyFont="true"/>
    <xf numFmtId="196" fontId="3" borderId="7" xfId="0" applyNumberFormat="true" applyFont="true" applyBorder="true"/>
    <xf numFmtId="49" fontId="4" borderId="1" xfId="0" applyNumberFormat="true" applyFont="true" applyBorder="true">
      <alignment horizontal="center" vertical="center"/>
    </xf>
    <xf numFmtId="197" fontId="1" borderId="3" xfId="0" applyNumberFormat="true" applyFont="true" applyBorder="true">
      <alignment horizontal="right" vertical="center"/>
    </xf>
    <xf numFmtId="197" fontId="1" borderId="0" xfId="0" applyNumberFormat="true" applyFont="true">
      <alignment vertical="center"/>
    </xf>
    <xf numFmtId="196" fontId="1" borderId="1" xfId="0" applyNumberFormat="true" applyFont="true" applyBorder="true">
      <alignment horizontal="center"/>
    </xf>
    <xf numFmtId="196" fontId="1" borderId="5" xfId="0" applyNumberFormat="true" applyFont="true" applyBorder="true"/>
    <xf numFmtId="199" fontId="6" borderId="9" xfId="0" applyNumberFormat="true" applyFont="true" applyBorder="true"/>
    <xf numFmtId="199" fontId="6" borderId="5" xfId="0" applyNumberFormat="true" applyFont="true" applyBorder="true"/>
    <xf numFmtId="199" fontId="6" borderId="2" xfId="0" applyNumberFormat="true" applyFont="true" applyBorder="true"/>
    <xf numFmtId="199" fontId="6" borderId="0" xfId="0" applyNumberFormat="true" applyFont="true"/>
    <xf numFmtId="199" fontId="6" borderId="3" xfId="0" applyNumberFormat="true" applyFont="true" applyBorder="true"/>
    <xf numFmtId="196" fontId="4" borderId="7" xfId="0" applyNumberFormat="true" applyFont="true" applyBorder="true">
      <alignment horizontal="center" vertical="center"/>
    </xf>
    <xf numFmtId="49" fontId="5" borderId="8" xfId="0" applyNumberFormat="true" applyFont="true" applyBorder="true">
      <alignment horizontal="right"/>
    </xf>
    <xf numFmtId="196" fontId="1" borderId="2" xfId="0" applyNumberFormat="true" applyFont="true" applyBorder="true">
      <alignment vertical="center"/>
    </xf>
    <xf numFmtId="196" fontId="1" borderId="1" xfId="0" applyNumberFormat="true" applyFont="true" applyBorder="true">
      <alignment vertical="center"/>
    </xf>
    <xf numFmtId="196" fontId="1" borderId="12" xfId="0" applyNumberFormat="true" applyFont="true" applyBorder="true">
      <alignment horizontal="center" vertical="center"/>
    </xf>
    <xf numFmtId="196" fontId="3" borderId="3" xfId="0" applyNumberFormat="true" applyFont="true" applyBorder="true"/>
    <xf numFmtId="196" fontId="1" borderId="13" xfId="0" applyNumberFormat="true" applyFont="true" applyBorder="true">
      <alignment horizontal="center" vertical="center"/>
    </xf>
    <xf numFmtId="196" fontId="3" borderId="2" xfId="0" applyNumberFormat="true" applyFont="true" applyBorder="true"/>
    <xf numFmtId="196" fontId="1" borderId="7" xfId="0" applyNumberFormat="true" applyFont="true" applyBorder="true">
      <alignment horizontal="center"/>
    </xf>
    <xf numFmtId="49" fontId="5" borderId="3" xfId="0" applyNumberFormat="true" applyFont="true" applyBorder="true">
      <alignment horizontal="center" vertical="center"/>
    </xf>
    <xf numFmtId="196" fontId="1" borderId="0" xfId="0" applyNumberFormat="true" applyFont="true">
      <alignment vertical="center"/>
    </xf>
    <xf numFmtId="0" fontId="1" borderId="0" xfId="0" applyFont="true">
      <alignment horizontal="center" vertical="center"/>
    </xf>
    <xf numFmtId="196" fontId="3" borderId="5" xfId="0" applyNumberFormat="true" applyFont="true" applyBorder="true"/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X200"/>
  <sheetViews>
    <sheetView zoomScale="100" topLeftCell="A1" workbookViewId="0" showGridLines="true" showRowColHeaders="true">
      <selection activeCell="AB39" sqref="AB39:AB39"/>
    </sheetView>
  </sheetViews>
  <sheetFormatPr customHeight="false" defaultColWidth="9.28125" defaultRowHeight="15"/>
  <cols>
    <col min="1" max="1" bestFit="false" customWidth="true" width="23.00390625" hidden="false" outlineLevel="0"/>
    <col min="2" max="2" bestFit="false" customWidth="true" width="5.00390625" hidden="false" outlineLevel="0"/>
    <col min="3" max="3" bestFit="false" customWidth="true" width="29.00390625" hidden="false" outlineLevel="0"/>
    <col min="4" max="4" bestFit="false" customWidth="true" width="24.00390625" hidden="false" outlineLevel="0"/>
    <col min="5" max="5" bestFit="false" customWidth="true" width="22.00390625" hidden="false" outlineLevel="0"/>
    <col min="6" max="6" bestFit="false" customWidth="true" width="27.00390625" hidden="false" outlineLevel="0"/>
    <col min="7" max="8" bestFit="false" customWidth="true" width="22.00390625" hidden="false" outlineLevel="0"/>
    <col min="9" max="9" bestFit="false" customWidth="true" width="19.00390625" hidden="false" outlineLevel="0"/>
    <col min="10" max="10" bestFit="false" customWidth="true" width="16.00390625" hidden="false" outlineLevel="0"/>
    <col min="11" max="11" bestFit="false" customWidth="true" width="19.00390625" hidden="false" outlineLevel="0"/>
    <col min="12" max="12" bestFit="false" customWidth="true" width="18.00390625" hidden="false" outlineLevel="0"/>
    <col min="13" max="13" bestFit="false" customWidth="true" width="24.00390625" hidden="false" outlineLevel="0"/>
    <col min="14" max="14" bestFit="false" customWidth="true" width="25.00390625" hidden="false" outlineLevel="0"/>
    <col min="15" max="15" bestFit="false" customWidth="true" width="13.00390625" hidden="false" outlineLevel="0"/>
    <col min="16" max="16" bestFit="false" customWidth="true" width="17.00390625" hidden="false" outlineLevel="0"/>
    <col min="17" max="17" bestFit="false" customWidth="true" width="20.00390625" hidden="false" outlineLevel="0"/>
    <col min="18" max="18" bestFit="false" customWidth="true" width="22.00390625" hidden="false" outlineLevel="0"/>
    <col min="19" max="19" bestFit="false" customWidth="true" width="19.00390625" hidden="false" outlineLevel="0"/>
    <col min="20" max="20" bestFit="false" customWidth="true" width="20.00390625" hidden="false" outlineLevel="0"/>
    <col min="21" max="21" bestFit="false" customWidth="true" width="26.00390625" hidden="false" outlineLevel="0"/>
    <col min="22" max="22" bestFit="false" customWidth="true" width="21.00390625" hidden="false" outlineLevel="0"/>
    <col min="23" max="23" bestFit="false" customWidth="true" width="23.00390625" hidden="false" outlineLevel="0"/>
    <col min="24" max="24" bestFit="false" customWidth="true" width="29.00390625" hidden="false" outlineLevel="0"/>
    <col min="25" max="25" bestFit="false" customWidth="true" width="25.00390625" hidden="false" outlineLevel="0"/>
    <col min="26" max="26" bestFit="false" customWidth="true" width="31.00390625" hidden="false" outlineLevel="0"/>
    <col min="27" max="27" bestFit="false" customWidth="true" width="30.00390625" hidden="false" outlineLevel="0"/>
    <col min="28" max="28" bestFit="false" customWidth="true" width="17.00390625" hidden="false" outlineLevel="0"/>
    <col min="29" max="29" bestFit="false" customWidth="true" width="10.00390625" hidden="false" outlineLevel="0"/>
    <col min="30" max="30" bestFit="false" customWidth="true" width="23.00390625" hidden="false" outlineLevel="0"/>
    <col min="31" max="31" bestFit="false" customWidth="true" width="14.00390625" hidden="false" outlineLevel="0"/>
    <col min="32" max="32" bestFit="false" customWidth="true" width="20.00390625" hidden="false" outlineLevel="0"/>
    <col min="33" max="33" bestFit="false" customWidth="true" width="19.00390625" hidden="false" outlineLevel="0"/>
    <col min="34" max="34" bestFit="false" customWidth="true" width="15.00390625" hidden="false" outlineLevel="0"/>
    <col min="35" max="35" bestFit="false" customWidth="true" width="17.00390625" hidden="false" outlineLevel="0"/>
    <col min="36" max="36" bestFit="false" customWidth="true" width="15.00390625" hidden="false" outlineLevel="0"/>
    <col min="37" max="37" bestFit="false" customWidth="true" width="14.00390625" hidden="false" outlineLevel="0"/>
    <col min="38" max="38" bestFit="false" customWidth="true" width="13.00390625" hidden="false" outlineLevel="0"/>
    <col min="39" max="39" bestFit="false" customWidth="true" width="14.00390625" hidden="false" outlineLevel="0"/>
    <col min="40" max="40" bestFit="false" customWidth="true" width="13.00390625" hidden="false" outlineLevel="0"/>
    <col min="41" max="42" bestFit="false" customWidth="true" width="16.00390625" hidden="false" outlineLevel="0"/>
    <col min="43" max="43" bestFit="false" customWidth="true" width="19.00390625" hidden="false" outlineLevel="0"/>
    <col min="44" max="44" bestFit="false" customWidth="true" width="18.00390625" hidden="false" outlineLevel="0"/>
    <col min="45" max="45" bestFit="false" customWidth="true" width="15.00390625" hidden="false" outlineLevel="0"/>
  </cols>
  <sheetData>
    <row r="1" ht="24.0885416666667" customHeight="true">
      <c r="A1" s="1" t="s">
        <v>0</v>
      </c>
      <c r="B1" s="13"/>
      <c r="C1" s="22"/>
      <c r="D1" s="22"/>
      <c r="E1" s="22"/>
      <c r="F1" s="22"/>
      <c r="G1" s="22"/>
      <c r="H1" s="22"/>
      <c r="I1" s="22"/>
      <c r="J1" s="22"/>
      <c r="K1" s="21"/>
      <c r="L1" s="48"/>
      <c r="M1" s="1" t="s">
        <v>41</v>
      </c>
      <c r="N1" s="1" t="s">
        <v>45</v>
      </c>
      <c r="O1" s="52" t="s">
        <v>49</v>
      </c>
      <c r="P1" s="53"/>
      <c r="Q1" s="22"/>
      <c r="R1" s="22"/>
      <c r="S1" s="22"/>
      <c r="T1" s="22"/>
      <c r="U1" s="22"/>
      <c r="V1" s="22"/>
      <c r="W1" s="22"/>
      <c r="X1" s="22"/>
      <c r="Y1" s="59"/>
      <c r="Z1" s="52" t="s">
        <v>41</v>
      </c>
      <c r="AA1" s="62" t="s">
        <v>45</v>
      </c>
      <c r="AB1" s="52" t="s">
        <v>49</v>
      </c>
      <c r="AC1" s="53"/>
      <c r="AD1" s="22"/>
      <c r="AE1" s="22"/>
      <c r="AF1" s="22"/>
      <c r="AG1" s="22"/>
      <c r="AH1" s="22"/>
      <c r="AI1" s="22"/>
      <c r="AJ1" s="22"/>
      <c r="AK1" s="22"/>
      <c r="AL1" s="22"/>
      <c r="AM1" s="11"/>
      <c r="AN1" s="9"/>
      <c r="AO1" s="70"/>
      <c r="AP1" s="48"/>
      <c r="AQ1" s="52" t="s">
        <v>41</v>
      </c>
      <c r="AR1" s="1" t="s">
        <v>45</v>
      </c>
      <c r="AS1" s="1"/>
      <c r="AT1" s="71"/>
      <c r="AU1" s="21"/>
      <c r="AV1" s="21"/>
      <c r="AW1" s="21"/>
      <c r="AX1" s="21"/>
    </row>
    <row r="2" ht="24.0885416666667" customHeight="true">
      <c r="A2" s="1" t="s">
        <v>1</v>
      </c>
      <c r="B2" s="14" t="s">
        <v>29</v>
      </c>
      <c r="C2" s="23"/>
      <c r="D2" s="7"/>
      <c r="E2" s="33"/>
      <c r="F2" s="33"/>
      <c r="G2" s="36"/>
      <c r="H2" s="37"/>
      <c r="I2" s="37"/>
      <c r="J2" s="37"/>
      <c r="K2" s="37"/>
      <c r="L2" s="37"/>
      <c r="M2" s="1" t="s">
        <v>42</v>
      </c>
      <c r="N2" s="49" t="s">
        <v>46</v>
      </c>
      <c r="O2" s="52" t="s">
        <v>1</v>
      </c>
      <c r="P2" s="14" t="s">
        <v>29</v>
      </c>
      <c r="Q2" s="23"/>
      <c r="R2" s="7"/>
      <c r="S2" s="33"/>
      <c r="T2" s="37"/>
      <c r="U2" s="37"/>
      <c r="V2" s="37"/>
      <c r="W2" s="37"/>
      <c r="X2" s="37"/>
      <c r="Y2" s="60"/>
      <c r="Z2" s="52" t="s">
        <v>60</v>
      </c>
      <c r="AA2" s="49" t="s">
        <v>46</v>
      </c>
      <c r="AB2" s="1" t="s">
        <v>1</v>
      </c>
      <c r="AC2" s="14" t="s">
        <v>29</v>
      </c>
      <c r="AD2" s="23"/>
      <c r="AE2" s="7"/>
      <c r="AF2" s="33"/>
      <c r="AG2" s="33"/>
      <c r="AH2" s="33"/>
      <c r="AI2" s="36"/>
      <c r="AJ2" s="68"/>
      <c r="AK2" s="68"/>
      <c r="AL2" s="68"/>
      <c r="AM2" s="68"/>
      <c r="AN2" s="68"/>
      <c r="AO2" s="68"/>
      <c r="AP2" s="68"/>
      <c r="AQ2" s="52" t="s">
        <v>60</v>
      </c>
      <c r="AR2" s="49" t="s">
        <v>46</v>
      </c>
      <c r="AS2" s="49"/>
      <c r="AT2" s="71"/>
      <c r="AU2" s="21"/>
      <c r="AV2" s="21"/>
      <c r="AW2" s="21"/>
      <c r="AX2" s="21"/>
    </row>
    <row r="3" ht="35.6570512820513" customHeight="true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 t="s">
        <v>50</v>
      </c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 t="s">
        <v>63</v>
      </c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1"/>
      <c r="AU3" s="21"/>
      <c r="AV3" s="21"/>
      <c r="AW3" s="21"/>
      <c r="AX3" s="21"/>
    </row>
    <row r="4" ht="24.0885416666667" customHeight="true">
      <c r="A4" s="3"/>
      <c r="B4" s="3" t="s">
        <v>30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50" t="s">
        <v>47</v>
      </c>
      <c r="O4" s="3"/>
      <c r="P4" s="3" t="s">
        <v>30</v>
      </c>
      <c r="Q4" s="3"/>
      <c r="R4" s="3"/>
      <c r="S4" s="3"/>
      <c r="T4" s="3"/>
      <c r="U4" s="3"/>
      <c r="V4" s="3"/>
      <c r="W4" s="3"/>
      <c r="X4" s="3"/>
      <c r="Y4" s="3"/>
      <c r="Z4" s="3"/>
      <c r="AA4" s="50" t="s">
        <v>47</v>
      </c>
      <c r="AB4" s="64"/>
      <c r="AC4" s="3" t="s">
        <v>30</v>
      </c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 t="s">
        <v>47</v>
      </c>
      <c r="AS4" s="3"/>
      <c r="AT4" s="21"/>
      <c r="AU4" s="21"/>
      <c r="AV4" s="21"/>
      <c r="AW4" s="21"/>
      <c r="AX4" s="21"/>
    </row>
    <row r="5" ht="24.0885416666667" customHeight="true">
      <c r="A5" s="4" t="s">
        <v>3</v>
      </c>
      <c r="B5" s="4"/>
      <c r="C5" s="1" t="s">
        <v>31</v>
      </c>
      <c r="D5" s="27" t="s">
        <v>32</v>
      </c>
      <c r="E5" s="27"/>
      <c r="F5" s="35" t="s">
        <v>34</v>
      </c>
      <c r="G5" s="35"/>
      <c r="H5" s="35"/>
      <c r="I5" s="35"/>
      <c r="J5" s="35"/>
      <c r="K5" s="35"/>
      <c r="L5" s="35"/>
      <c r="M5" s="1" t="s">
        <v>43</v>
      </c>
      <c r="N5" s="1"/>
      <c r="O5" s="1" t="s">
        <v>3</v>
      </c>
      <c r="P5" s="1"/>
      <c r="Q5" s="1" t="s">
        <v>43</v>
      </c>
      <c r="R5" s="1"/>
      <c r="S5" s="1"/>
      <c r="T5" s="1"/>
      <c r="U5" s="1"/>
      <c r="V5" s="1"/>
      <c r="W5" s="1"/>
      <c r="X5" s="1"/>
      <c r="Y5" s="1"/>
      <c r="Z5" s="1"/>
      <c r="AA5" s="63" t="s">
        <v>62</v>
      </c>
      <c r="AB5" s="65" t="s">
        <v>3</v>
      </c>
      <c r="AC5" s="65"/>
      <c r="AD5" s="1" t="s">
        <v>31</v>
      </c>
      <c r="AE5" s="1" t="s">
        <v>68</v>
      </c>
      <c r="AF5" s="1" t="s">
        <v>70</v>
      </c>
      <c r="AG5" s="34" t="s">
        <v>43</v>
      </c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63" t="s">
        <v>62</v>
      </c>
      <c r="AT5" s="21"/>
      <c r="AU5" s="21"/>
      <c r="AV5" s="21"/>
      <c r="AW5" s="21"/>
      <c r="AX5" s="21"/>
    </row>
    <row r="6" ht="24.0885416666667" customHeight="true">
      <c r="A6" s="4"/>
      <c r="B6" s="4"/>
      <c r="C6" s="1"/>
      <c r="D6" s="28"/>
      <c r="E6" s="34" t="s">
        <v>33</v>
      </c>
      <c r="F6" s="28"/>
      <c r="G6" s="1" t="s">
        <v>35</v>
      </c>
      <c r="H6" s="34" t="s">
        <v>36</v>
      </c>
      <c r="I6" s="34" t="s">
        <v>37</v>
      </c>
      <c r="J6" s="41" t="s">
        <v>38</v>
      </c>
      <c r="K6" s="34" t="s">
        <v>39</v>
      </c>
      <c r="L6" s="34" t="s">
        <v>40</v>
      </c>
      <c r="M6" s="1" t="s">
        <v>44</v>
      </c>
      <c r="N6" s="1" t="s">
        <v>48</v>
      </c>
      <c r="O6" s="1"/>
      <c r="P6" s="1"/>
      <c r="Q6" s="34" t="s">
        <v>51</v>
      </c>
      <c r="R6" s="34" t="s">
        <v>52</v>
      </c>
      <c r="S6" s="1" t="s">
        <v>53</v>
      </c>
      <c r="T6" s="1" t="s">
        <v>54</v>
      </c>
      <c r="U6" s="34" t="s">
        <v>55</v>
      </c>
      <c r="V6" s="1" t="s">
        <v>56</v>
      </c>
      <c r="W6" s="34" t="s">
        <v>57</v>
      </c>
      <c r="X6" s="34" t="s">
        <v>58</v>
      </c>
      <c r="Y6" s="34" t="s">
        <v>59</v>
      </c>
      <c r="Z6" s="34" t="s">
        <v>61</v>
      </c>
      <c r="AA6" s="63"/>
      <c r="AB6" s="65"/>
      <c r="AC6" s="65"/>
      <c r="AD6" s="1"/>
      <c r="AE6" s="1"/>
      <c r="AF6" s="1"/>
      <c r="AG6" s="1" t="s">
        <v>44</v>
      </c>
      <c r="AH6" s="34" t="s">
        <v>48</v>
      </c>
      <c r="AI6" s="34" t="s">
        <v>51</v>
      </c>
      <c r="AJ6" s="34" t="s">
        <v>52</v>
      </c>
      <c r="AK6" s="34" t="s">
        <v>53</v>
      </c>
      <c r="AL6" s="34" t="s">
        <v>54</v>
      </c>
      <c r="AM6" s="34" t="s">
        <v>55</v>
      </c>
      <c r="AN6" s="34" t="s">
        <v>56</v>
      </c>
      <c r="AO6" s="34" t="s">
        <v>57</v>
      </c>
      <c r="AP6" s="34" t="s">
        <v>58</v>
      </c>
      <c r="AQ6" s="34" t="s">
        <v>59</v>
      </c>
      <c r="AR6" s="34" t="s">
        <v>61</v>
      </c>
      <c r="AS6" s="63"/>
      <c r="AT6" s="21"/>
      <c r="AU6" s="21"/>
      <c r="AV6" s="21"/>
      <c r="AW6" s="21"/>
      <c r="AX6" s="21"/>
    </row>
    <row r="7" ht="24.0885416666667" customHeight="true">
      <c r="A7" s="4"/>
      <c r="B7" s="4"/>
      <c r="C7" s="1"/>
      <c r="D7" s="28"/>
      <c r="E7" s="34"/>
      <c r="F7" s="28"/>
      <c r="G7" s="1"/>
      <c r="H7" s="34"/>
      <c r="I7" s="34"/>
      <c r="J7" s="41"/>
      <c r="K7" s="34"/>
      <c r="L7" s="34"/>
      <c r="M7" s="1"/>
      <c r="N7" s="1"/>
      <c r="O7" s="1"/>
      <c r="P7" s="1"/>
      <c r="Q7" s="34"/>
      <c r="R7" s="34"/>
      <c r="S7" s="1"/>
      <c r="T7" s="1"/>
      <c r="U7" s="34"/>
      <c r="V7" s="1"/>
      <c r="W7" s="34"/>
      <c r="X7" s="34"/>
      <c r="Y7" s="34"/>
      <c r="Z7" s="34"/>
      <c r="AA7" s="63"/>
      <c r="AB7" s="65"/>
      <c r="AC7" s="65"/>
      <c r="AD7" s="1"/>
      <c r="AE7" s="1"/>
      <c r="AF7" s="1"/>
      <c r="AG7" s="1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63"/>
      <c r="AT7" s="21"/>
      <c r="AU7" s="21"/>
      <c r="AV7" s="21"/>
      <c r="AW7" s="21"/>
      <c r="AX7" s="21"/>
    </row>
    <row r="8" ht="24.0885416666667" customHeight="true">
      <c r="A8" s="4"/>
      <c r="B8" s="4"/>
      <c r="C8" s="1"/>
      <c r="D8" s="28"/>
      <c r="E8" s="34"/>
      <c r="F8" s="28"/>
      <c r="G8" s="1"/>
      <c r="H8" s="34"/>
      <c r="I8" s="34"/>
      <c r="J8" s="41"/>
      <c r="K8" s="34"/>
      <c r="L8" s="34"/>
      <c r="M8" s="1"/>
      <c r="N8" s="1"/>
      <c r="O8" s="1"/>
      <c r="P8" s="1"/>
      <c r="Q8" s="34"/>
      <c r="R8" s="34"/>
      <c r="S8" s="1"/>
      <c r="T8" s="1"/>
      <c r="U8" s="34"/>
      <c r="V8" s="1"/>
      <c r="W8" s="34"/>
      <c r="X8" s="34"/>
      <c r="Y8" s="34"/>
      <c r="Z8" s="34"/>
      <c r="AA8" s="63"/>
      <c r="AB8" s="65"/>
      <c r="AC8" s="65"/>
      <c r="AD8" s="1"/>
      <c r="AE8" s="1"/>
      <c r="AF8" s="1"/>
      <c r="AG8" s="1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63"/>
      <c r="AT8" s="21"/>
      <c r="AU8" s="21"/>
      <c r="AV8" s="21"/>
      <c r="AW8" s="21"/>
      <c r="AX8" s="21"/>
    </row>
    <row r="9" ht="24.0885416666667" customHeight="true">
      <c r="A9" s="5" t="s">
        <v>4</v>
      </c>
      <c r="B9" s="5"/>
      <c r="C9" s="24" t="n">
        <f>D9+F9+M9+AA9</f>
        <v>14083127912</v>
      </c>
      <c r="D9" s="29" t="n">
        <f>SUM(D10:D33)</f>
        <v>5101045913</v>
      </c>
      <c r="E9" s="29" t="n">
        <f>SUM(E10:E33)</f>
        <v>282005533</v>
      </c>
      <c r="F9" s="29" t="n">
        <f>SUM(F10:F33)</f>
        <v>358111282</v>
      </c>
      <c r="G9" s="29" t="n">
        <f>SUM(G10:G33)</f>
        <v>17500</v>
      </c>
      <c r="H9" s="29" t="n">
        <f>SUM(H10:H33)</f>
        <v>198731504</v>
      </c>
      <c r="I9" s="29" t="n">
        <f>SUM(I10:I33)</f>
        <v>753162</v>
      </c>
      <c r="J9" s="29" t="n">
        <f>SUM(J10:J33)</f>
        <v>4171072</v>
      </c>
      <c r="K9" s="29" t="n">
        <f>SUM(K10:K33)</f>
        <v>1079583</v>
      </c>
      <c r="L9" s="29" t="n">
        <f>SUM(L10:L33)</f>
        <v>7634504</v>
      </c>
      <c r="M9" s="29" t="n">
        <f>N9+SUM(Q9:Z9)</f>
        <v>8226689348</v>
      </c>
      <c r="N9" s="29" t="n">
        <f>SUM(N10:N33)</f>
        <v>0</v>
      </c>
      <c r="O9" s="5" t="s">
        <v>4</v>
      </c>
      <c r="P9" s="5"/>
      <c r="Q9" s="54" t="n">
        <f>SUM(Q10:Q33)</f>
        <v>0</v>
      </c>
      <c r="R9" s="56" t="n">
        <f>SUM(R10:R33)</f>
        <v>105364351</v>
      </c>
      <c r="S9" s="56" t="n">
        <f>SUM(S10:S33)</f>
        <v>0</v>
      </c>
      <c r="T9" s="56" t="n">
        <f>SUM(T10:T33)</f>
        <v>0</v>
      </c>
      <c r="U9" s="56" t="n">
        <f>SUM(U10:U33)</f>
        <v>7411778733</v>
      </c>
      <c r="V9" s="56" t="n">
        <f>SUM(V10:V33)</f>
        <v>0</v>
      </c>
      <c r="W9" s="56" t="n">
        <f>SUM(W10:W33)</f>
        <v>15071693</v>
      </c>
      <c r="X9" s="56" t="n">
        <f>SUM(X10:X33)</f>
        <v>572444426</v>
      </c>
      <c r="Y9" s="56" t="n">
        <f>SUM(Y10:Y33)</f>
        <v>0</v>
      </c>
      <c r="Z9" s="56" t="n">
        <f>SUM(Z10:Z33)</f>
        <v>122030145</v>
      </c>
      <c r="AA9" s="56" t="n">
        <f>SUM(AA10:AA33)</f>
        <v>397281369</v>
      </c>
      <c r="AB9" s="5" t="s">
        <v>4</v>
      </c>
      <c r="AC9" s="5"/>
      <c r="AD9" s="24" t="n">
        <f>AE9+AF9+AG9+AS9</f>
        <v>0</v>
      </c>
      <c r="AE9" s="29" t="n">
        <f>SUM(AE10:AE33)</f>
        <v>0</v>
      </c>
      <c r="AF9" s="29" t="n">
        <f>SUM(AF10:AF33)</f>
        <v>0</v>
      </c>
      <c r="AG9" s="29" t="n">
        <f>SUM(AH9:AR9)</f>
        <v>0</v>
      </c>
      <c r="AH9" s="29" t="n">
        <f>SUM(AH10:AH33)</f>
        <v>0</v>
      </c>
      <c r="AI9" s="29" t="n">
        <f>SUM(AI10:AI33)</f>
        <v>0</v>
      </c>
      <c r="AJ9" s="29" t="n">
        <f>SUM(AJ10:AJ33)</f>
        <v>0</v>
      </c>
      <c r="AK9" s="29" t="n">
        <f>SUM(AK10:AK33)</f>
        <v>0</v>
      </c>
      <c r="AL9" s="29" t="n">
        <f>SUM(AL10:AL33)</f>
        <v>0</v>
      </c>
      <c r="AM9" s="29" t="n">
        <f>SUM(AM10:AM33)</f>
        <v>0</v>
      </c>
      <c r="AN9" s="29" t="n">
        <f>SUM(AN10:AN33)</f>
        <v>0</v>
      </c>
      <c r="AO9" s="29" t="n">
        <f>SUM(AO10:AO33)</f>
        <v>0</v>
      </c>
      <c r="AP9" s="29" t="n">
        <f>SUM(AP10:AP33)</f>
        <v>0</v>
      </c>
      <c r="AQ9" s="29" t="n">
        <f>SUM(AQ10:AQ33)</f>
        <v>0</v>
      </c>
      <c r="AR9" s="29" t="n">
        <f>SUM(AR10:AR33)</f>
        <v>0</v>
      </c>
      <c r="AS9" s="29" t="n">
        <f>SUM(AS10:AS33)</f>
        <v>0</v>
      </c>
      <c r="AT9" s="21"/>
      <c r="AU9" s="21"/>
      <c r="AV9" s="21"/>
      <c r="AW9" s="21"/>
      <c r="AX9" s="21"/>
    </row>
    <row r="10" ht="24.0885416666667" customHeight="true">
      <c r="A10" s="6" t="s">
        <v>5</v>
      </c>
      <c r="B10" s="15"/>
      <c r="C10" s="25" t="n">
        <f>D10+F10+M10+AA10</f>
        <v>118660786</v>
      </c>
      <c r="D10" s="30" t="n">
        <v>113396062</v>
      </c>
      <c r="E10" s="30" t="n">
        <v>2123094</v>
      </c>
      <c r="F10" s="30" t="n">
        <v>5072724</v>
      </c>
      <c r="G10" s="30" t="n">
        <v>0</v>
      </c>
      <c r="H10" s="30" t="n">
        <v>3726240</v>
      </c>
      <c r="I10" s="30" t="n">
        <v>2000</v>
      </c>
      <c r="J10" s="30" t="n">
        <v>0</v>
      </c>
      <c r="K10" s="30" t="n">
        <v>0</v>
      </c>
      <c r="L10" s="30" t="n">
        <v>6051</v>
      </c>
      <c r="M10" s="31" t="n">
        <f>N10+SUM(Q10:Z10)</f>
        <v>192000</v>
      </c>
      <c r="N10" s="30" t="n">
        <v>0</v>
      </c>
      <c r="O10" s="47" t="s">
        <v>5</v>
      </c>
      <c r="P10" s="15"/>
      <c r="Q10" s="55" t="n">
        <v>0</v>
      </c>
      <c r="R10" s="57" t="n">
        <v>148000</v>
      </c>
      <c r="S10" s="57" t="n">
        <v>0</v>
      </c>
      <c r="T10" s="57" t="n">
        <v>0</v>
      </c>
      <c r="U10" s="57" t="n">
        <v>0</v>
      </c>
      <c r="V10" s="57" t="n">
        <v>0</v>
      </c>
      <c r="W10" s="57" t="n">
        <v>0</v>
      </c>
      <c r="X10" s="57" t="n">
        <v>0</v>
      </c>
      <c r="Y10" s="57" t="n">
        <v>0</v>
      </c>
      <c r="Z10" s="57" t="n">
        <v>44000</v>
      </c>
      <c r="AA10" s="57" t="n">
        <v>0</v>
      </c>
      <c r="AB10" s="47" t="s">
        <v>5</v>
      </c>
      <c r="AC10" s="15"/>
      <c r="AD10" s="25" t="n">
        <f>AE10+AF10+AG10+AS10</f>
        <v>0</v>
      </c>
      <c r="AE10" s="31" t="n">
        <v>0</v>
      </c>
      <c r="AF10" s="31" t="n">
        <v>0</v>
      </c>
      <c r="AG10" s="31" t="n">
        <f>SUM(AH10:AR10)</f>
        <v>0</v>
      </c>
      <c r="AH10" s="31" t="n">
        <v>0</v>
      </c>
      <c r="AI10" s="31" t="n">
        <v>0</v>
      </c>
      <c r="AJ10" s="31" t="n">
        <v>0</v>
      </c>
      <c r="AK10" s="31" t="n">
        <v>0</v>
      </c>
      <c r="AL10" s="31" t="n">
        <v>0</v>
      </c>
      <c r="AM10" s="31" t="n">
        <v>0</v>
      </c>
      <c r="AN10" s="31" t="n">
        <v>0</v>
      </c>
      <c r="AO10" s="31" t="n">
        <v>0</v>
      </c>
      <c r="AP10" s="31" t="n">
        <v>0</v>
      </c>
      <c r="AQ10" s="31" t="n">
        <v>0</v>
      </c>
      <c r="AR10" s="31" t="n">
        <v>0</v>
      </c>
      <c r="AS10" s="31" t="n">
        <v>0</v>
      </c>
      <c r="AT10" s="21"/>
      <c r="AU10" s="21"/>
      <c r="AV10" s="21"/>
      <c r="AW10" s="21"/>
      <c r="AX10" s="21"/>
    </row>
    <row r="11" ht="24.0885416666667" customHeight="true">
      <c r="A11" s="6" t="s">
        <v>6</v>
      </c>
      <c r="B11" s="16"/>
      <c r="C11" s="25" t="n">
        <f>D11+F11+M11+AA11</f>
        <v>740108500</v>
      </c>
      <c r="D11" s="30" t="n">
        <v>580040294</v>
      </c>
      <c r="E11" s="30" t="n">
        <v>56360885</v>
      </c>
      <c r="F11" s="30" t="n">
        <v>114799804</v>
      </c>
      <c r="G11" s="30" t="n">
        <v>0</v>
      </c>
      <c r="H11" s="30" t="n">
        <v>44529425</v>
      </c>
      <c r="I11" s="30" t="n">
        <v>186500</v>
      </c>
      <c r="J11" s="30" t="n">
        <v>0</v>
      </c>
      <c r="K11" s="30" t="n">
        <v>983</v>
      </c>
      <c r="L11" s="30" t="n">
        <v>3732500</v>
      </c>
      <c r="M11" s="31" t="n">
        <f>N11+SUM(Q11:Z11)</f>
        <v>45268402</v>
      </c>
      <c r="N11" s="30" t="n">
        <v>0</v>
      </c>
      <c r="O11" s="47" t="s">
        <v>6</v>
      </c>
      <c r="P11" s="17"/>
      <c r="Q11" s="55" t="n">
        <v>0</v>
      </c>
      <c r="R11" s="57" t="n">
        <v>40000</v>
      </c>
      <c r="S11" s="57" t="n">
        <v>0</v>
      </c>
      <c r="T11" s="57" t="n">
        <v>0</v>
      </c>
      <c r="U11" s="57" t="n">
        <v>0</v>
      </c>
      <c r="V11" s="57" t="n">
        <v>0</v>
      </c>
      <c r="W11" s="57" t="n">
        <v>0</v>
      </c>
      <c r="X11" s="57" t="n">
        <v>2246600</v>
      </c>
      <c r="Y11" s="57" t="n">
        <v>0</v>
      </c>
      <c r="Z11" s="57" t="n">
        <v>42981802</v>
      </c>
      <c r="AA11" s="57" t="n">
        <v>0</v>
      </c>
      <c r="AB11" s="47" t="s">
        <v>6</v>
      </c>
      <c r="AC11" s="67"/>
      <c r="AD11" s="25" t="n">
        <f>AE11+AF11+AG11+AS11</f>
        <v>0</v>
      </c>
      <c r="AE11" s="31" t="n">
        <v>0</v>
      </c>
      <c r="AF11" s="31" t="n">
        <v>0</v>
      </c>
      <c r="AG11" s="31" t="n">
        <f>SUM(AH11:AR11)</f>
        <v>0</v>
      </c>
      <c r="AH11" s="31" t="n">
        <v>0</v>
      </c>
      <c r="AI11" s="31" t="n">
        <v>0</v>
      </c>
      <c r="AJ11" s="31" t="n">
        <v>0</v>
      </c>
      <c r="AK11" s="31" t="n">
        <v>0</v>
      </c>
      <c r="AL11" s="31" t="n">
        <v>0</v>
      </c>
      <c r="AM11" s="31" t="n">
        <v>0</v>
      </c>
      <c r="AN11" s="31" t="n">
        <v>0</v>
      </c>
      <c r="AO11" s="31" t="n">
        <v>0</v>
      </c>
      <c r="AP11" s="31" t="n">
        <v>0</v>
      </c>
      <c r="AQ11" s="31" t="n">
        <v>0</v>
      </c>
      <c r="AR11" s="31" t="n">
        <v>0</v>
      </c>
      <c r="AS11" s="31" t="n">
        <v>0</v>
      </c>
      <c r="AT11" s="21"/>
      <c r="AU11" s="21"/>
      <c r="AV11" s="21"/>
      <c r="AW11" s="21"/>
      <c r="AX11" s="21"/>
    </row>
    <row r="12" ht="24.0885416666667" customHeight="true">
      <c r="A12" s="6" t="s">
        <v>7</v>
      </c>
      <c r="B12" s="16"/>
      <c r="C12" s="25" t="n">
        <f>D12+F12+M12+AA12</f>
        <v>235931755</v>
      </c>
      <c r="D12" s="30" t="n">
        <v>194706148</v>
      </c>
      <c r="E12" s="30" t="n">
        <v>17755040</v>
      </c>
      <c r="F12" s="30" t="n">
        <v>38548040</v>
      </c>
      <c r="G12" s="30" t="n">
        <v>0</v>
      </c>
      <c r="H12" s="30" t="n">
        <v>11454175</v>
      </c>
      <c r="I12" s="30" t="n">
        <v>29000</v>
      </c>
      <c r="J12" s="30" t="n">
        <v>0</v>
      </c>
      <c r="K12" s="30" t="n">
        <v>0</v>
      </c>
      <c r="L12" s="30" t="n">
        <v>308123</v>
      </c>
      <c r="M12" s="31" t="n">
        <f>N12+SUM(Q12:Z12)</f>
        <v>2677567</v>
      </c>
      <c r="N12" s="30" t="n">
        <v>0</v>
      </c>
      <c r="O12" s="47" t="s">
        <v>7</v>
      </c>
      <c r="P12" s="17"/>
      <c r="Q12" s="55" t="n">
        <v>0</v>
      </c>
      <c r="R12" s="57" t="n">
        <v>0</v>
      </c>
      <c r="S12" s="57" t="n">
        <v>0</v>
      </c>
      <c r="T12" s="57" t="n">
        <v>0</v>
      </c>
      <c r="U12" s="57" t="n">
        <v>0</v>
      </c>
      <c r="V12" s="57" t="n">
        <v>0</v>
      </c>
      <c r="W12" s="57" t="n">
        <v>0</v>
      </c>
      <c r="X12" s="57" t="n">
        <v>14926</v>
      </c>
      <c r="Y12" s="57" t="n">
        <v>0</v>
      </c>
      <c r="Z12" s="57" t="n">
        <v>2662641</v>
      </c>
      <c r="AA12" s="57" t="n">
        <v>0</v>
      </c>
      <c r="AB12" s="47" t="s">
        <v>7</v>
      </c>
      <c r="AC12" s="67"/>
      <c r="AD12" s="25" t="n">
        <f>AE12+AF12+AG12+AS12</f>
        <v>0</v>
      </c>
      <c r="AE12" s="31" t="n">
        <v>0</v>
      </c>
      <c r="AF12" s="31" t="n">
        <v>0</v>
      </c>
      <c r="AG12" s="31" t="n">
        <f>SUM(AH12:AR12)</f>
        <v>0</v>
      </c>
      <c r="AH12" s="31" t="n">
        <v>0</v>
      </c>
      <c r="AI12" s="31" t="n">
        <v>0</v>
      </c>
      <c r="AJ12" s="31" t="n">
        <v>0</v>
      </c>
      <c r="AK12" s="31" t="n">
        <v>0</v>
      </c>
      <c r="AL12" s="31" t="n">
        <v>0</v>
      </c>
      <c r="AM12" s="31" t="n">
        <v>0</v>
      </c>
      <c r="AN12" s="31" t="n">
        <v>0</v>
      </c>
      <c r="AO12" s="31" t="n">
        <v>0</v>
      </c>
      <c r="AP12" s="31" t="n">
        <v>0</v>
      </c>
      <c r="AQ12" s="31" t="n">
        <v>0</v>
      </c>
      <c r="AR12" s="31" t="n">
        <v>0</v>
      </c>
      <c r="AS12" s="31" t="n">
        <v>0</v>
      </c>
      <c r="AT12" s="21"/>
      <c r="AU12" s="21"/>
      <c r="AV12" s="21"/>
      <c r="AW12" s="21"/>
      <c r="AX12" s="21"/>
    </row>
    <row r="13" ht="24.0885416666667" customHeight="true">
      <c r="A13" s="6" t="s">
        <v>8</v>
      </c>
      <c r="B13" s="17"/>
      <c r="C13" s="25" t="n">
        <f>D13+F13+M13+AA13</f>
        <v>428525468</v>
      </c>
      <c r="D13" s="31" t="n">
        <v>30170736</v>
      </c>
      <c r="E13" s="31" t="n">
        <v>2045603</v>
      </c>
      <c r="F13" s="31" t="n">
        <v>1065363</v>
      </c>
      <c r="G13" s="30" t="n">
        <v>0</v>
      </c>
      <c r="H13" s="31" t="n">
        <v>850758</v>
      </c>
      <c r="I13" s="31" t="n">
        <v>0</v>
      </c>
      <c r="J13" s="30" t="n">
        <v>0</v>
      </c>
      <c r="K13" s="30" t="n">
        <v>0</v>
      </c>
      <c r="L13" s="31" t="n">
        <v>0</v>
      </c>
      <c r="M13" s="31" t="n">
        <f>N13+SUM(Q13:Z13)</f>
        <v>8000</v>
      </c>
      <c r="N13" s="31" t="n">
        <v>0</v>
      </c>
      <c r="O13" s="47" t="s">
        <v>8</v>
      </c>
      <c r="P13" s="17"/>
      <c r="Q13" s="55" t="n">
        <v>0</v>
      </c>
      <c r="R13" s="57" t="n">
        <v>0</v>
      </c>
      <c r="S13" s="57" t="n">
        <v>0</v>
      </c>
      <c r="T13" s="57" t="n">
        <v>0</v>
      </c>
      <c r="U13" s="57" t="n">
        <v>0</v>
      </c>
      <c r="V13" s="57" t="n">
        <v>0</v>
      </c>
      <c r="W13" s="57" t="n">
        <v>0</v>
      </c>
      <c r="X13" s="57" t="n">
        <v>0</v>
      </c>
      <c r="Y13" s="57" t="n">
        <v>0</v>
      </c>
      <c r="Z13" s="57" t="n">
        <v>8000</v>
      </c>
      <c r="AA13" s="57" t="n">
        <v>397281369</v>
      </c>
      <c r="AB13" s="47" t="s">
        <v>8</v>
      </c>
      <c r="AC13" s="67"/>
      <c r="AD13" s="25" t="n">
        <f>AE13+AF13+AG13+AS13</f>
        <v>0</v>
      </c>
      <c r="AE13" s="31" t="n">
        <v>0</v>
      </c>
      <c r="AF13" s="31" t="n">
        <v>0</v>
      </c>
      <c r="AG13" s="31" t="n">
        <f>SUM(AH13:AR13)</f>
        <v>0</v>
      </c>
      <c r="AH13" s="31" t="n">
        <v>0</v>
      </c>
      <c r="AI13" s="31" t="n">
        <v>0</v>
      </c>
      <c r="AJ13" s="31" t="n">
        <v>0</v>
      </c>
      <c r="AK13" s="31" t="n">
        <v>0</v>
      </c>
      <c r="AL13" s="31" t="n">
        <v>0</v>
      </c>
      <c r="AM13" s="31" t="n">
        <v>0</v>
      </c>
      <c r="AN13" s="31" t="n">
        <v>0</v>
      </c>
      <c r="AO13" s="31" t="n">
        <v>0</v>
      </c>
      <c r="AP13" s="31" t="n">
        <v>0</v>
      </c>
      <c r="AQ13" s="31" t="n">
        <v>0</v>
      </c>
      <c r="AR13" s="31" t="n">
        <v>0</v>
      </c>
      <c r="AS13" s="31" t="n">
        <v>0</v>
      </c>
      <c r="AT13" s="21"/>
      <c r="AU13" s="21"/>
      <c r="AV13" s="21"/>
      <c r="AW13" s="21"/>
      <c r="AX13" s="21"/>
    </row>
    <row r="14" ht="24.0885416666667" customHeight="true">
      <c r="A14" s="6" t="s">
        <v>9</v>
      </c>
      <c r="B14" s="17"/>
      <c r="C14" s="25" t="n">
        <f>D14+F14+M14+AA14</f>
        <v>7403606114</v>
      </c>
      <c r="D14" s="31" t="n">
        <v>2179591</v>
      </c>
      <c r="E14" s="31" t="n">
        <v>95092</v>
      </c>
      <c r="F14" s="31" t="n">
        <v>341790</v>
      </c>
      <c r="G14" s="30" t="n">
        <v>0</v>
      </c>
      <c r="H14" s="31" t="n">
        <v>341790</v>
      </c>
      <c r="I14" s="31" t="n">
        <v>0</v>
      </c>
      <c r="J14" s="30" t="n">
        <v>0</v>
      </c>
      <c r="K14" s="30" t="n">
        <v>0</v>
      </c>
      <c r="L14" s="31" t="n">
        <v>0</v>
      </c>
      <c r="M14" s="31" t="n">
        <f>N14+SUM(Q14:Z14)</f>
        <v>7401084733</v>
      </c>
      <c r="N14" s="31" t="n">
        <v>0</v>
      </c>
      <c r="O14" s="47" t="s">
        <v>9</v>
      </c>
      <c r="P14" s="17"/>
      <c r="Q14" s="55" t="n">
        <v>0</v>
      </c>
      <c r="R14" s="57" t="n">
        <v>0</v>
      </c>
      <c r="S14" s="57" t="n">
        <v>0</v>
      </c>
      <c r="T14" s="57" t="n">
        <v>0</v>
      </c>
      <c r="U14" s="57" t="n">
        <v>7401084733</v>
      </c>
      <c r="V14" s="57" t="n">
        <v>0</v>
      </c>
      <c r="W14" s="57" t="n">
        <v>0</v>
      </c>
      <c r="X14" s="57" t="n">
        <v>0</v>
      </c>
      <c r="Y14" s="57" t="n">
        <v>0</v>
      </c>
      <c r="Z14" s="57" t="n">
        <v>0</v>
      </c>
      <c r="AA14" s="57" t="n">
        <v>0</v>
      </c>
      <c r="AB14" s="47" t="s">
        <v>9</v>
      </c>
      <c r="AC14" s="67"/>
      <c r="AD14" s="25" t="n">
        <f>AE14+AF14+AG14+AS14</f>
        <v>0</v>
      </c>
      <c r="AE14" s="31" t="n">
        <v>0</v>
      </c>
      <c r="AF14" s="31" t="n">
        <v>0</v>
      </c>
      <c r="AG14" s="31" t="n">
        <f>SUM(AH14:AR14)</f>
        <v>0</v>
      </c>
      <c r="AH14" s="31" t="n">
        <v>0</v>
      </c>
      <c r="AI14" s="31" t="n">
        <v>0</v>
      </c>
      <c r="AJ14" s="31" t="n">
        <v>0</v>
      </c>
      <c r="AK14" s="31" t="n">
        <v>0</v>
      </c>
      <c r="AL14" s="31" t="n">
        <v>0</v>
      </c>
      <c r="AM14" s="31" t="n">
        <v>0</v>
      </c>
      <c r="AN14" s="31" t="n">
        <v>0</v>
      </c>
      <c r="AO14" s="31" t="n">
        <v>0</v>
      </c>
      <c r="AP14" s="31" t="n">
        <v>0</v>
      </c>
      <c r="AQ14" s="31" t="n">
        <v>0</v>
      </c>
      <c r="AR14" s="31" t="n">
        <v>0</v>
      </c>
      <c r="AS14" s="31" t="n">
        <v>0</v>
      </c>
      <c r="AT14" s="21"/>
      <c r="AU14" s="21"/>
      <c r="AV14" s="21"/>
      <c r="AW14" s="21"/>
      <c r="AX14" s="21"/>
    </row>
    <row r="15" ht="24.0885416666667" customHeight="true">
      <c r="A15" s="6" t="s">
        <v>10</v>
      </c>
      <c r="B15" s="17"/>
      <c r="C15" s="25" t="n">
        <f>D15+F15+M15+AA15</f>
        <v>59642569</v>
      </c>
      <c r="D15" s="31" t="n">
        <v>46211441</v>
      </c>
      <c r="E15" s="31" t="n">
        <v>2231672</v>
      </c>
      <c r="F15" s="31" t="n">
        <v>13401128</v>
      </c>
      <c r="G15" s="30" t="n">
        <v>0</v>
      </c>
      <c r="H15" s="31" t="n">
        <v>9291998</v>
      </c>
      <c r="I15" s="31" t="n">
        <v>0</v>
      </c>
      <c r="J15" s="42" t="n">
        <v>3945770</v>
      </c>
      <c r="K15" s="30" t="n">
        <v>0</v>
      </c>
      <c r="L15" s="31" t="n">
        <v>0</v>
      </c>
      <c r="M15" s="31" t="n">
        <f>N15+SUM(Q15:Z15)</f>
        <v>30000</v>
      </c>
      <c r="N15" s="31" t="n">
        <v>0</v>
      </c>
      <c r="O15" s="47" t="s">
        <v>10</v>
      </c>
      <c r="P15" s="17"/>
      <c r="Q15" s="55" t="n">
        <v>0</v>
      </c>
      <c r="R15" s="57" t="n">
        <v>0</v>
      </c>
      <c r="S15" s="57" t="n">
        <v>0</v>
      </c>
      <c r="T15" s="57" t="n">
        <v>0</v>
      </c>
      <c r="U15" s="57" t="n">
        <v>0</v>
      </c>
      <c r="V15" s="57" t="n">
        <v>0</v>
      </c>
      <c r="W15" s="57" t="n">
        <v>0</v>
      </c>
      <c r="X15" s="57" t="n">
        <v>0</v>
      </c>
      <c r="Y15" s="57" t="n">
        <v>0</v>
      </c>
      <c r="Z15" s="57" t="n">
        <v>30000</v>
      </c>
      <c r="AA15" s="57" t="n">
        <v>0</v>
      </c>
      <c r="AB15" s="47" t="s">
        <v>10</v>
      </c>
      <c r="AC15" s="67"/>
      <c r="AD15" s="25" t="n">
        <f>AE15+AF15+AG15+AS15</f>
        <v>0</v>
      </c>
      <c r="AE15" s="31" t="n">
        <v>0</v>
      </c>
      <c r="AF15" s="31" t="n">
        <v>0</v>
      </c>
      <c r="AG15" s="31" t="n">
        <f>SUM(AH15:AR15)</f>
        <v>0</v>
      </c>
      <c r="AH15" s="31" t="n">
        <v>0</v>
      </c>
      <c r="AI15" s="31" t="n">
        <v>0</v>
      </c>
      <c r="AJ15" s="31" t="n">
        <v>0</v>
      </c>
      <c r="AK15" s="31" t="n">
        <v>0</v>
      </c>
      <c r="AL15" s="31" t="n">
        <v>0</v>
      </c>
      <c r="AM15" s="31" t="n">
        <v>0</v>
      </c>
      <c r="AN15" s="31" t="n">
        <v>0</v>
      </c>
      <c r="AO15" s="31" t="n">
        <v>0</v>
      </c>
      <c r="AP15" s="31" t="n">
        <v>0</v>
      </c>
      <c r="AQ15" s="31" t="n">
        <v>0</v>
      </c>
      <c r="AR15" s="31" t="n">
        <v>0</v>
      </c>
      <c r="AS15" s="31" t="n">
        <v>0</v>
      </c>
      <c r="AT15" s="21"/>
      <c r="AU15" s="21"/>
      <c r="AV15" s="21"/>
      <c r="AW15" s="21"/>
      <c r="AX15" s="21"/>
    </row>
    <row r="16" ht="24.0885416666667" customHeight="true">
      <c r="A16" s="6" t="s">
        <v>11</v>
      </c>
      <c r="B16" s="17"/>
      <c r="C16" s="25" t="n">
        <f>D16+F16+M16+AA16</f>
        <v>84893078</v>
      </c>
      <c r="D16" s="31" t="n">
        <v>69725089</v>
      </c>
      <c r="E16" s="31" t="n">
        <v>4623700</v>
      </c>
      <c r="F16" s="31" t="n">
        <v>15121989</v>
      </c>
      <c r="G16" s="30" t="n">
        <v>0</v>
      </c>
      <c r="H16" s="31" t="n">
        <v>11430674</v>
      </c>
      <c r="I16" s="31" t="n">
        <v>90000</v>
      </c>
      <c r="J16" s="31" t="n">
        <v>0</v>
      </c>
      <c r="K16" s="30" t="n">
        <v>0</v>
      </c>
      <c r="L16" s="31" t="n">
        <v>19683</v>
      </c>
      <c r="M16" s="31" t="n">
        <f>N16+SUM(Q16:Z16)</f>
        <v>46000</v>
      </c>
      <c r="N16" s="31" t="n">
        <v>0</v>
      </c>
      <c r="O16" s="47" t="s">
        <v>11</v>
      </c>
      <c r="P16" s="17"/>
      <c r="Q16" s="55" t="n">
        <v>0</v>
      </c>
      <c r="R16" s="57" t="n">
        <v>0</v>
      </c>
      <c r="S16" s="57" t="n">
        <v>0</v>
      </c>
      <c r="T16" s="57" t="n">
        <v>0</v>
      </c>
      <c r="U16" s="57" t="n">
        <v>0</v>
      </c>
      <c r="V16" s="57" t="n">
        <v>0</v>
      </c>
      <c r="W16" s="57" t="n">
        <v>0</v>
      </c>
      <c r="X16" s="57" t="n">
        <v>0</v>
      </c>
      <c r="Y16" s="57" t="n">
        <v>0</v>
      </c>
      <c r="Z16" s="57" t="n">
        <v>46000</v>
      </c>
      <c r="AA16" s="57" t="n">
        <v>0</v>
      </c>
      <c r="AB16" s="47" t="s">
        <v>11</v>
      </c>
      <c r="AC16" s="67"/>
      <c r="AD16" s="25" t="n">
        <f>AE16+AF16+AG16+AS16</f>
        <v>0</v>
      </c>
      <c r="AE16" s="31" t="n">
        <v>0</v>
      </c>
      <c r="AF16" s="31" t="n">
        <v>0</v>
      </c>
      <c r="AG16" s="31" t="n">
        <f>SUM(AH16:AR16)</f>
        <v>0</v>
      </c>
      <c r="AH16" s="31" t="n">
        <v>0</v>
      </c>
      <c r="AI16" s="31" t="n">
        <v>0</v>
      </c>
      <c r="AJ16" s="31" t="n">
        <v>0</v>
      </c>
      <c r="AK16" s="31" t="n">
        <v>0</v>
      </c>
      <c r="AL16" s="31" t="n">
        <v>0</v>
      </c>
      <c r="AM16" s="31" t="n">
        <v>0</v>
      </c>
      <c r="AN16" s="31" t="n">
        <v>0</v>
      </c>
      <c r="AO16" s="31" t="n">
        <v>0</v>
      </c>
      <c r="AP16" s="31" t="n">
        <v>0</v>
      </c>
      <c r="AQ16" s="31" t="n">
        <v>0</v>
      </c>
      <c r="AR16" s="31" t="n">
        <v>0</v>
      </c>
      <c r="AS16" s="31" t="n">
        <v>0</v>
      </c>
      <c r="AT16" s="21"/>
      <c r="AU16" s="21"/>
      <c r="AV16" s="21"/>
      <c r="AW16" s="21"/>
      <c r="AX16" s="21"/>
    </row>
    <row r="17" ht="24.0885416666667" customHeight="true">
      <c r="A17" s="6" t="s">
        <v>12</v>
      </c>
      <c r="B17" s="17"/>
      <c r="C17" s="25" t="n">
        <f>D17+F17+M17+AA17</f>
        <v>136163077</v>
      </c>
      <c r="D17" s="31" t="n">
        <v>54507514</v>
      </c>
      <c r="E17" s="31" t="n">
        <v>1020698</v>
      </c>
      <c r="F17" s="31" t="n">
        <v>2627212</v>
      </c>
      <c r="G17" s="30" t="n">
        <v>0</v>
      </c>
      <c r="H17" s="31" t="n">
        <v>1898279</v>
      </c>
      <c r="I17" s="31" t="n">
        <v>7500</v>
      </c>
      <c r="J17" s="31" t="n">
        <v>0</v>
      </c>
      <c r="K17" s="30" t="n">
        <v>0</v>
      </c>
      <c r="L17" s="31" t="n">
        <v>0</v>
      </c>
      <c r="M17" s="31" t="n">
        <f>N17+SUM(Q17:Z17)</f>
        <v>79028351</v>
      </c>
      <c r="N17" s="31" t="n">
        <v>0</v>
      </c>
      <c r="O17" s="47" t="s">
        <v>12</v>
      </c>
      <c r="P17" s="17"/>
      <c r="Q17" s="55" t="n">
        <v>0</v>
      </c>
      <c r="R17" s="57" t="n">
        <v>75176351</v>
      </c>
      <c r="S17" s="57" t="n">
        <v>0</v>
      </c>
      <c r="T17" s="57" t="n">
        <v>0</v>
      </c>
      <c r="U17" s="57" t="n">
        <v>3694000</v>
      </c>
      <c r="V17" s="57" t="n">
        <v>0</v>
      </c>
      <c r="W17" s="57" t="n">
        <v>0</v>
      </c>
      <c r="X17" s="57" t="n">
        <v>0</v>
      </c>
      <c r="Y17" s="57" t="n">
        <v>0</v>
      </c>
      <c r="Z17" s="57" t="n">
        <v>158000</v>
      </c>
      <c r="AA17" s="57" t="n">
        <v>0</v>
      </c>
      <c r="AB17" s="47" t="s">
        <v>12</v>
      </c>
      <c r="AC17" s="67"/>
      <c r="AD17" s="25" t="n">
        <f>AE17+AF17+AG17+AS17</f>
        <v>0</v>
      </c>
      <c r="AE17" s="31" t="n">
        <v>0</v>
      </c>
      <c r="AF17" s="31" t="n">
        <v>0</v>
      </c>
      <c r="AG17" s="31" t="n">
        <f>SUM(AH17:AR17)</f>
        <v>0</v>
      </c>
      <c r="AH17" s="31" t="n">
        <v>0</v>
      </c>
      <c r="AI17" s="31" t="n">
        <v>0</v>
      </c>
      <c r="AJ17" s="31" t="n">
        <v>0</v>
      </c>
      <c r="AK17" s="31" t="n">
        <v>0</v>
      </c>
      <c r="AL17" s="31" t="n">
        <v>0</v>
      </c>
      <c r="AM17" s="31" t="n">
        <v>0</v>
      </c>
      <c r="AN17" s="31" t="n">
        <v>0</v>
      </c>
      <c r="AO17" s="31" t="n">
        <v>0</v>
      </c>
      <c r="AP17" s="31" t="n">
        <v>0</v>
      </c>
      <c r="AQ17" s="31" t="n">
        <v>0</v>
      </c>
      <c r="AR17" s="31" t="n">
        <v>0</v>
      </c>
      <c r="AS17" s="31" t="n">
        <v>0</v>
      </c>
      <c r="AT17" s="21"/>
      <c r="AU17" s="21"/>
      <c r="AV17" s="21"/>
      <c r="AW17" s="21"/>
      <c r="AX17" s="21"/>
    </row>
    <row r="18" ht="24.0885416666667" customHeight="true">
      <c r="A18" s="6" t="s">
        <v>13</v>
      </c>
      <c r="B18" s="16"/>
      <c r="C18" s="25" t="n">
        <f>D18+F18+M18+AA18</f>
        <v>108542742</v>
      </c>
      <c r="D18" s="30" t="n">
        <v>68810922</v>
      </c>
      <c r="E18" s="30" t="n">
        <v>1068831</v>
      </c>
      <c r="F18" s="30" t="n">
        <v>8252142</v>
      </c>
      <c r="G18" s="30" t="n">
        <v>0</v>
      </c>
      <c r="H18" s="30" t="n">
        <v>8007153</v>
      </c>
      <c r="I18" s="30" t="n">
        <v>12500</v>
      </c>
      <c r="J18" s="31" t="n">
        <v>0</v>
      </c>
      <c r="K18" s="30" t="n">
        <v>0</v>
      </c>
      <c r="L18" s="30" t="n">
        <v>0</v>
      </c>
      <c r="M18" s="31" t="n">
        <f>N18+SUM(Q18:Z18)</f>
        <v>31479678</v>
      </c>
      <c r="N18" s="30" t="n">
        <v>0</v>
      </c>
      <c r="O18" s="47" t="s">
        <v>13</v>
      </c>
      <c r="P18" s="17"/>
      <c r="Q18" s="55" t="n">
        <v>0</v>
      </c>
      <c r="R18" s="57" t="n">
        <v>0</v>
      </c>
      <c r="S18" s="57" t="n">
        <v>0</v>
      </c>
      <c r="T18" s="57" t="n">
        <v>0</v>
      </c>
      <c r="U18" s="57" t="n">
        <v>0</v>
      </c>
      <c r="V18" s="57" t="n">
        <v>0</v>
      </c>
      <c r="W18" s="57" t="n">
        <v>0</v>
      </c>
      <c r="X18" s="57" t="n">
        <v>0</v>
      </c>
      <c r="Y18" s="57" t="n">
        <v>0</v>
      </c>
      <c r="Z18" s="57" t="n">
        <v>31479678</v>
      </c>
      <c r="AA18" s="57" t="n">
        <v>0</v>
      </c>
      <c r="AB18" s="47" t="s">
        <v>13</v>
      </c>
      <c r="AC18" s="67"/>
      <c r="AD18" s="25" t="n">
        <f>AE18+AF18+AG18+AS18</f>
        <v>0</v>
      </c>
      <c r="AE18" s="31" t="n">
        <v>0</v>
      </c>
      <c r="AF18" s="31" t="n">
        <v>0</v>
      </c>
      <c r="AG18" s="31" t="n">
        <f>SUM(AH18:AR18)</f>
        <v>0</v>
      </c>
      <c r="AH18" s="31" t="n">
        <v>0</v>
      </c>
      <c r="AI18" s="31" t="n">
        <v>0</v>
      </c>
      <c r="AJ18" s="31" t="n">
        <v>0</v>
      </c>
      <c r="AK18" s="31" t="n">
        <v>0</v>
      </c>
      <c r="AL18" s="31" t="n">
        <v>0</v>
      </c>
      <c r="AM18" s="31" t="n">
        <v>0</v>
      </c>
      <c r="AN18" s="31" t="n">
        <v>0</v>
      </c>
      <c r="AO18" s="31" t="n">
        <v>0</v>
      </c>
      <c r="AP18" s="31" t="n">
        <v>0</v>
      </c>
      <c r="AQ18" s="31" t="n">
        <v>0</v>
      </c>
      <c r="AR18" s="31" t="n">
        <v>0</v>
      </c>
      <c r="AS18" s="31" t="n">
        <v>0</v>
      </c>
      <c r="AT18" s="21"/>
      <c r="AU18" s="21"/>
      <c r="AV18" s="21"/>
      <c r="AW18" s="21"/>
      <c r="AX18" s="21"/>
    </row>
    <row r="19" ht="24.0885416666667" customHeight="true">
      <c r="A19" s="6" t="s">
        <v>14</v>
      </c>
      <c r="B19" s="17"/>
      <c r="C19" s="25" t="n">
        <f>D19+F19+M19+AA19</f>
        <v>50485435</v>
      </c>
      <c r="D19" s="31" t="n">
        <v>45390194</v>
      </c>
      <c r="E19" s="31" t="n">
        <v>3137045</v>
      </c>
      <c r="F19" s="31" t="n">
        <v>5065241</v>
      </c>
      <c r="G19" s="30" t="n">
        <v>0</v>
      </c>
      <c r="H19" s="31" t="n">
        <v>4536838</v>
      </c>
      <c r="I19" s="31" t="n">
        <v>0</v>
      </c>
      <c r="J19" s="31" t="n">
        <v>0</v>
      </c>
      <c r="K19" s="30" t="n">
        <v>0</v>
      </c>
      <c r="L19" s="31" t="n">
        <v>65802</v>
      </c>
      <c r="M19" s="31" t="n">
        <f>N19+SUM(Q19:Z19)</f>
        <v>30000</v>
      </c>
      <c r="N19" s="31" t="n">
        <v>0</v>
      </c>
      <c r="O19" s="47" t="s">
        <v>14</v>
      </c>
      <c r="P19" s="17"/>
      <c r="Q19" s="55" t="n">
        <v>0</v>
      </c>
      <c r="R19" s="57" t="n">
        <v>0</v>
      </c>
      <c r="S19" s="57" t="n">
        <v>0</v>
      </c>
      <c r="T19" s="57" t="n">
        <v>0</v>
      </c>
      <c r="U19" s="57" t="n">
        <v>0</v>
      </c>
      <c r="V19" s="57" t="n">
        <v>0</v>
      </c>
      <c r="W19" s="57" t="n">
        <v>0</v>
      </c>
      <c r="X19" s="57" t="n">
        <v>0</v>
      </c>
      <c r="Y19" s="57" t="n">
        <v>0</v>
      </c>
      <c r="Z19" s="57" t="n">
        <v>30000</v>
      </c>
      <c r="AA19" s="57" t="n">
        <v>0</v>
      </c>
      <c r="AB19" s="47" t="s">
        <v>14</v>
      </c>
      <c r="AC19" s="67"/>
      <c r="AD19" s="25" t="n">
        <f>AE19+AF19+AG19+AS19</f>
        <v>0</v>
      </c>
      <c r="AE19" s="31" t="n">
        <v>0</v>
      </c>
      <c r="AF19" s="31" t="n">
        <v>0</v>
      </c>
      <c r="AG19" s="31" t="n">
        <f>SUM(AH19:AR19)</f>
        <v>0</v>
      </c>
      <c r="AH19" s="31" t="n">
        <v>0</v>
      </c>
      <c r="AI19" s="31" t="n">
        <v>0</v>
      </c>
      <c r="AJ19" s="31" t="n">
        <v>0</v>
      </c>
      <c r="AK19" s="31" t="n">
        <v>0</v>
      </c>
      <c r="AL19" s="31" t="n">
        <v>0</v>
      </c>
      <c r="AM19" s="31" t="n">
        <v>0</v>
      </c>
      <c r="AN19" s="31" t="n">
        <v>0</v>
      </c>
      <c r="AO19" s="31" t="n">
        <v>0</v>
      </c>
      <c r="AP19" s="31" t="n">
        <v>0</v>
      </c>
      <c r="AQ19" s="31" t="n">
        <v>0</v>
      </c>
      <c r="AR19" s="31" t="n">
        <v>0</v>
      </c>
      <c r="AS19" s="31" t="n">
        <v>0</v>
      </c>
      <c r="AT19" s="21"/>
      <c r="AU19" s="21"/>
      <c r="AV19" s="21"/>
      <c r="AW19" s="21"/>
      <c r="AX19" s="21"/>
    </row>
    <row r="20" ht="24.0885416666667" customHeight="true">
      <c r="A20" s="6" t="s">
        <v>15</v>
      </c>
      <c r="B20" s="17"/>
      <c r="C20" s="25" t="n">
        <f>D20+F20+M20+AA20</f>
        <v>36383611</v>
      </c>
      <c r="D20" s="31" t="n">
        <v>21928745</v>
      </c>
      <c r="E20" s="31" t="n">
        <v>459568</v>
      </c>
      <c r="F20" s="31" t="n">
        <v>14452866</v>
      </c>
      <c r="G20" s="30" t="n">
        <v>0</v>
      </c>
      <c r="H20" s="31" t="n">
        <v>1310784</v>
      </c>
      <c r="I20" s="31" t="n">
        <v>0</v>
      </c>
      <c r="J20" s="31" t="n">
        <v>0</v>
      </c>
      <c r="K20" s="31" t="n">
        <v>32000</v>
      </c>
      <c r="L20" s="31" t="n">
        <v>63920</v>
      </c>
      <c r="M20" s="31" t="n">
        <f>N20+SUM(Q20:Z20)</f>
        <v>2000</v>
      </c>
      <c r="N20" s="31" t="n">
        <v>0</v>
      </c>
      <c r="O20" s="47" t="s">
        <v>15</v>
      </c>
      <c r="P20" s="17"/>
      <c r="Q20" s="55" t="n">
        <v>0</v>
      </c>
      <c r="R20" s="57" t="n">
        <v>0</v>
      </c>
      <c r="S20" s="57" t="n">
        <v>0</v>
      </c>
      <c r="T20" s="57" t="n">
        <v>0</v>
      </c>
      <c r="U20" s="57" t="n">
        <v>0</v>
      </c>
      <c r="V20" s="57" t="n">
        <v>0</v>
      </c>
      <c r="W20" s="57" t="n">
        <v>0</v>
      </c>
      <c r="X20" s="57" t="n">
        <v>0</v>
      </c>
      <c r="Y20" s="57" t="n">
        <v>0</v>
      </c>
      <c r="Z20" s="57" t="n">
        <v>2000</v>
      </c>
      <c r="AA20" s="57" t="n">
        <v>0</v>
      </c>
      <c r="AB20" s="47" t="s">
        <v>15</v>
      </c>
      <c r="AC20" s="67"/>
      <c r="AD20" s="25" t="n">
        <f>AE20+AF20+AG20+AS20</f>
        <v>0</v>
      </c>
      <c r="AE20" s="31" t="n">
        <v>0</v>
      </c>
      <c r="AF20" s="31" t="n">
        <v>0</v>
      </c>
      <c r="AG20" s="31" t="n">
        <f>SUM(AH20:AR20)</f>
        <v>0</v>
      </c>
      <c r="AH20" s="31" t="n">
        <v>0</v>
      </c>
      <c r="AI20" s="31" t="n">
        <v>0</v>
      </c>
      <c r="AJ20" s="31" t="n">
        <v>0</v>
      </c>
      <c r="AK20" s="31" t="n">
        <v>0</v>
      </c>
      <c r="AL20" s="31" t="n">
        <v>0</v>
      </c>
      <c r="AM20" s="31" t="n">
        <v>0</v>
      </c>
      <c r="AN20" s="31" t="n">
        <v>0</v>
      </c>
      <c r="AO20" s="31" t="n">
        <v>0</v>
      </c>
      <c r="AP20" s="31" t="n">
        <v>0</v>
      </c>
      <c r="AQ20" s="31" t="n">
        <v>0</v>
      </c>
      <c r="AR20" s="31" t="n">
        <v>0</v>
      </c>
      <c r="AS20" s="31" t="n">
        <v>0</v>
      </c>
      <c r="AT20" s="21"/>
      <c r="AU20" s="21"/>
      <c r="AV20" s="21"/>
      <c r="AW20" s="21"/>
      <c r="AX20" s="21"/>
    </row>
    <row r="21" ht="24.0885416666667" customHeight="true">
      <c r="A21" s="6" t="s">
        <v>16</v>
      </c>
      <c r="B21" s="17"/>
      <c r="C21" s="25" t="n">
        <f>D21+F21+M21+AA21</f>
        <v>453467634</v>
      </c>
      <c r="D21" s="31" t="n">
        <v>139463879</v>
      </c>
      <c r="E21" s="31" t="n">
        <v>2255158</v>
      </c>
      <c r="F21" s="31" t="n">
        <v>13749622</v>
      </c>
      <c r="G21" s="30" t="n">
        <v>0</v>
      </c>
      <c r="H21" s="31" t="n">
        <v>6263009</v>
      </c>
      <c r="I21" s="31" t="n">
        <v>46500</v>
      </c>
      <c r="J21" s="31" t="n">
        <v>0</v>
      </c>
      <c r="K21" s="31" t="n">
        <v>0</v>
      </c>
      <c r="L21" s="31" t="n">
        <v>161517</v>
      </c>
      <c r="M21" s="31" t="n">
        <f>N21+SUM(Q21:Z21)</f>
        <v>300254133</v>
      </c>
      <c r="N21" s="31" t="n">
        <v>0</v>
      </c>
      <c r="O21" s="47" t="s">
        <v>16</v>
      </c>
      <c r="P21" s="17"/>
      <c r="Q21" s="55" t="n">
        <v>0</v>
      </c>
      <c r="R21" s="57" t="n">
        <v>0</v>
      </c>
      <c r="S21" s="57" t="n">
        <v>0</v>
      </c>
      <c r="T21" s="57" t="n">
        <v>0</v>
      </c>
      <c r="U21" s="57" t="n">
        <v>0</v>
      </c>
      <c r="V21" s="57" t="n">
        <v>0</v>
      </c>
      <c r="W21" s="57" t="n">
        <v>15071693</v>
      </c>
      <c r="X21" s="57" t="n">
        <v>284622096</v>
      </c>
      <c r="Y21" s="57" t="n">
        <v>0</v>
      </c>
      <c r="Z21" s="57" t="n">
        <v>560344</v>
      </c>
      <c r="AA21" s="57" t="n">
        <v>0</v>
      </c>
      <c r="AB21" s="47" t="s">
        <v>16</v>
      </c>
      <c r="AC21" s="67"/>
      <c r="AD21" s="25" t="n">
        <f>AE21+AF21+AG21+AS21</f>
        <v>0</v>
      </c>
      <c r="AE21" s="31" t="n">
        <v>0</v>
      </c>
      <c r="AF21" s="31" t="n">
        <v>0</v>
      </c>
      <c r="AG21" s="31" t="n">
        <f>SUM(AH21:AR21)</f>
        <v>0</v>
      </c>
      <c r="AH21" s="31" t="n">
        <v>0</v>
      </c>
      <c r="AI21" s="31" t="n">
        <v>0</v>
      </c>
      <c r="AJ21" s="31" t="n">
        <v>0</v>
      </c>
      <c r="AK21" s="31" t="n">
        <v>0</v>
      </c>
      <c r="AL21" s="31" t="n">
        <v>0</v>
      </c>
      <c r="AM21" s="31" t="n">
        <v>0</v>
      </c>
      <c r="AN21" s="31" t="n">
        <v>0</v>
      </c>
      <c r="AO21" s="31" t="n">
        <v>0</v>
      </c>
      <c r="AP21" s="31" t="n">
        <v>0</v>
      </c>
      <c r="AQ21" s="31" t="n">
        <v>0</v>
      </c>
      <c r="AR21" s="31" t="n">
        <v>0</v>
      </c>
      <c r="AS21" s="31" t="n">
        <v>0</v>
      </c>
      <c r="AT21" s="21"/>
      <c r="AU21" s="21"/>
      <c r="AV21" s="21"/>
      <c r="AW21" s="21"/>
      <c r="AX21" s="21"/>
    </row>
    <row r="22" ht="24.0885416666667" customHeight="true">
      <c r="A22" s="6" t="s">
        <v>17</v>
      </c>
      <c r="B22" s="17"/>
      <c r="C22" s="25" t="n">
        <f>D22+F22+M22+AA22</f>
        <v>60997013</v>
      </c>
      <c r="D22" s="31" t="n">
        <v>51394041</v>
      </c>
      <c r="E22" s="31" t="n">
        <v>1358464</v>
      </c>
      <c r="F22" s="31" t="n">
        <v>1718692</v>
      </c>
      <c r="G22" s="30" t="n">
        <v>0</v>
      </c>
      <c r="H22" s="31" t="n">
        <v>520269</v>
      </c>
      <c r="I22" s="31" t="n">
        <v>60000</v>
      </c>
      <c r="J22" s="31" t="n">
        <v>0</v>
      </c>
      <c r="K22" s="31" t="n">
        <v>0</v>
      </c>
      <c r="L22" s="31" t="n">
        <v>10049</v>
      </c>
      <c r="M22" s="31" t="n">
        <f>N22+SUM(Q22:Z22)</f>
        <v>7884280</v>
      </c>
      <c r="N22" s="31" t="n">
        <v>0</v>
      </c>
      <c r="O22" s="47" t="s">
        <v>17</v>
      </c>
      <c r="P22" s="17"/>
      <c r="Q22" s="55" t="n">
        <v>0</v>
      </c>
      <c r="R22" s="57" t="n">
        <v>0</v>
      </c>
      <c r="S22" s="57" t="n">
        <v>0</v>
      </c>
      <c r="T22" s="57" t="n">
        <v>0</v>
      </c>
      <c r="U22" s="57" t="n">
        <v>7000000</v>
      </c>
      <c r="V22" s="57" t="n">
        <v>0</v>
      </c>
      <c r="W22" s="57" t="n">
        <v>0</v>
      </c>
      <c r="X22" s="57" t="n">
        <v>627000</v>
      </c>
      <c r="Y22" s="57" t="n">
        <v>0</v>
      </c>
      <c r="Z22" s="57" t="n">
        <v>257280</v>
      </c>
      <c r="AA22" s="57" t="n">
        <v>0</v>
      </c>
      <c r="AB22" s="47" t="s">
        <v>17</v>
      </c>
      <c r="AC22" s="67"/>
      <c r="AD22" s="25" t="n">
        <f>AE22+AF22+AG22+AS22</f>
        <v>0</v>
      </c>
      <c r="AE22" s="31" t="n">
        <v>0</v>
      </c>
      <c r="AF22" s="31" t="n">
        <v>0</v>
      </c>
      <c r="AG22" s="31" t="n">
        <f>SUM(AH22:AR22)</f>
        <v>0</v>
      </c>
      <c r="AH22" s="31" t="n">
        <v>0</v>
      </c>
      <c r="AI22" s="31" t="n">
        <v>0</v>
      </c>
      <c r="AJ22" s="31" t="n">
        <v>0</v>
      </c>
      <c r="AK22" s="31" t="n">
        <v>0</v>
      </c>
      <c r="AL22" s="31" t="n">
        <v>0</v>
      </c>
      <c r="AM22" s="31" t="n">
        <v>0</v>
      </c>
      <c r="AN22" s="31" t="n">
        <v>0</v>
      </c>
      <c r="AO22" s="31" t="n">
        <v>0</v>
      </c>
      <c r="AP22" s="31" t="n">
        <v>0</v>
      </c>
      <c r="AQ22" s="31" t="n">
        <v>0</v>
      </c>
      <c r="AR22" s="31" t="n">
        <v>0</v>
      </c>
      <c r="AS22" s="31" t="n">
        <v>0</v>
      </c>
      <c r="AT22" s="21"/>
      <c r="AU22" s="21"/>
      <c r="AV22" s="21"/>
      <c r="AW22" s="21"/>
      <c r="AX22" s="21"/>
    </row>
    <row r="23" ht="24.0885416666667" customHeight="true">
      <c r="A23" s="6" t="s">
        <v>18</v>
      </c>
      <c r="B23" s="17"/>
      <c r="C23" s="25" t="n">
        <f>D23+F23+M23+AA23</f>
        <v>1895652401</v>
      </c>
      <c r="D23" s="31" t="n">
        <v>1878248391</v>
      </c>
      <c r="E23" s="31" t="n">
        <v>116471950</v>
      </c>
      <c r="F23" s="31" t="n">
        <v>14728810</v>
      </c>
      <c r="G23" s="30" t="n">
        <v>0</v>
      </c>
      <c r="H23" s="31" t="n">
        <v>3347663</v>
      </c>
      <c r="I23" s="31" t="n">
        <v>16000</v>
      </c>
      <c r="J23" s="31" t="n">
        <v>60936</v>
      </c>
      <c r="K23" s="31" t="n">
        <v>2100</v>
      </c>
      <c r="L23" s="31" t="n">
        <v>2445769</v>
      </c>
      <c r="M23" s="31" t="n">
        <f>N23+SUM(Q23:Z23)</f>
        <v>2675200</v>
      </c>
      <c r="N23" s="31" t="n">
        <v>0</v>
      </c>
      <c r="O23" s="47" t="s">
        <v>18</v>
      </c>
      <c r="P23" s="17"/>
      <c r="Q23" s="55" t="n">
        <v>0</v>
      </c>
      <c r="R23" s="57" t="n">
        <v>0</v>
      </c>
      <c r="S23" s="57" t="n">
        <v>0</v>
      </c>
      <c r="T23" s="57" t="n">
        <v>0</v>
      </c>
      <c r="U23" s="57" t="n">
        <v>0</v>
      </c>
      <c r="V23" s="57" t="n">
        <v>0</v>
      </c>
      <c r="W23" s="57" t="n">
        <v>0</v>
      </c>
      <c r="X23" s="57" t="n">
        <v>43200</v>
      </c>
      <c r="Y23" s="57" t="n">
        <v>0</v>
      </c>
      <c r="Z23" s="57" t="n">
        <v>2632000</v>
      </c>
      <c r="AA23" s="57" t="n">
        <v>0</v>
      </c>
      <c r="AB23" s="47" t="s">
        <v>18</v>
      </c>
      <c r="AC23" s="67"/>
      <c r="AD23" s="25" t="n">
        <f>AE23+AF23+AG23+AS23</f>
        <v>0</v>
      </c>
      <c r="AE23" s="31" t="n">
        <v>0</v>
      </c>
      <c r="AF23" s="31" t="n">
        <v>0</v>
      </c>
      <c r="AG23" s="31" t="n">
        <f>SUM(AH23:AR23)</f>
        <v>0</v>
      </c>
      <c r="AH23" s="31" t="n">
        <v>0</v>
      </c>
      <c r="AI23" s="31" t="n">
        <v>0</v>
      </c>
      <c r="AJ23" s="31" t="n">
        <v>0</v>
      </c>
      <c r="AK23" s="31" t="n">
        <v>0</v>
      </c>
      <c r="AL23" s="31" t="n">
        <v>0</v>
      </c>
      <c r="AM23" s="31" t="n">
        <v>0</v>
      </c>
      <c r="AN23" s="31" t="n">
        <v>0</v>
      </c>
      <c r="AO23" s="31" t="n">
        <v>0</v>
      </c>
      <c r="AP23" s="31" t="n">
        <v>0</v>
      </c>
      <c r="AQ23" s="31" t="n">
        <v>0</v>
      </c>
      <c r="AR23" s="31" t="n">
        <v>0</v>
      </c>
      <c r="AS23" s="31" t="n">
        <v>0</v>
      </c>
      <c r="AT23" s="21"/>
      <c r="AU23" s="21"/>
      <c r="AV23" s="21"/>
      <c r="AW23" s="21"/>
      <c r="AX23" s="21"/>
    </row>
    <row r="24" ht="24.0885416666667" customHeight="true">
      <c r="A24" s="6" t="s">
        <v>19</v>
      </c>
      <c r="B24" s="17"/>
      <c r="C24" s="25" t="n">
        <f>D24+F24+M24+AA24</f>
        <v>440731943</v>
      </c>
      <c r="D24" s="31" t="n">
        <v>438523951</v>
      </c>
      <c r="E24" s="31" t="n">
        <v>13995424</v>
      </c>
      <c r="F24" s="31" t="n">
        <v>2138392</v>
      </c>
      <c r="G24" s="30" t="n">
        <v>0</v>
      </c>
      <c r="H24" s="31" t="n">
        <v>536563</v>
      </c>
      <c r="I24" s="31" t="n">
        <v>15000</v>
      </c>
      <c r="J24" s="31" t="n">
        <v>145385</v>
      </c>
      <c r="K24" s="31" t="n">
        <v>0</v>
      </c>
      <c r="L24" s="31" t="n">
        <v>101273</v>
      </c>
      <c r="M24" s="31" t="n">
        <f>N24+SUM(Q24:Z24)</f>
        <v>69600</v>
      </c>
      <c r="N24" s="31" t="n">
        <v>0</v>
      </c>
      <c r="O24" s="47" t="s">
        <v>19</v>
      </c>
      <c r="P24" s="17"/>
      <c r="Q24" s="55" t="n">
        <v>0</v>
      </c>
      <c r="R24" s="57" t="n">
        <v>0</v>
      </c>
      <c r="S24" s="57" t="n">
        <v>0</v>
      </c>
      <c r="T24" s="57" t="n">
        <v>0</v>
      </c>
      <c r="U24" s="57" t="n">
        <v>0</v>
      </c>
      <c r="V24" s="57" t="n">
        <v>0</v>
      </c>
      <c r="W24" s="57" t="n">
        <v>0</v>
      </c>
      <c r="X24" s="57" t="n">
        <v>21600</v>
      </c>
      <c r="Y24" s="57" t="n">
        <v>0</v>
      </c>
      <c r="Z24" s="57" t="n">
        <v>48000</v>
      </c>
      <c r="AA24" s="57" t="n">
        <v>0</v>
      </c>
      <c r="AB24" s="47" t="s">
        <v>19</v>
      </c>
      <c r="AC24" s="67"/>
      <c r="AD24" s="25" t="n">
        <f>AE24+AF24+AG24+AS24</f>
        <v>0</v>
      </c>
      <c r="AE24" s="31" t="n">
        <v>0</v>
      </c>
      <c r="AF24" s="31" t="n">
        <v>0</v>
      </c>
      <c r="AG24" s="31" t="n">
        <f>SUM(AH24:AR24)</f>
        <v>0</v>
      </c>
      <c r="AH24" s="31" t="n">
        <v>0</v>
      </c>
      <c r="AI24" s="31" t="n">
        <v>0</v>
      </c>
      <c r="AJ24" s="31" t="n">
        <v>0</v>
      </c>
      <c r="AK24" s="31" t="n">
        <v>0</v>
      </c>
      <c r="AL24" s="31" t="n">
        <v>0</v>
      </c>
      <c r="AM24" s="31" t="n">
        <v>0</v>
      </c>
      <c r="AN24" s="31" t="n">
        <v>0</v>
      </c>
      <c r="AO24" s="31" t="n">
        <v>0</v>
      </c>
      <c r="AP24" s="31" t="n">
        <v>0</v>
      </c>
      <c r="AQ24" s="31" t="n">
        <v>0</v>
      </c>
      <c r="AR24" s="31" t="n">
        <v>0</v>
      </c>
      <c r="AS24" s="31" t="n">
        <v>0</v>
      </c>
      <c r="AT24" s="21"/>
      <c r="AU24" s="21"/>
      <c r="AV24" s="21"/>
      <c r="AW24" s="21"/>
      <c r="AX24" s="21"/>
    </row>
    <row r="25" ht="24.0885416666667" customHeight="true">
      <c r="A25" s="6" t="s">
        <v>20</v>
      </c>
      <c r="B25" s="17"/>
      <c r="C25" s="25" t="n">
        <f>D25+F25+M25+AA25</f>
        <v>474247356</v>
      </c>
      <c r="D25" s="31" t="n">
        <v>185238552</v>
      </c>
      <c r="E25" s="31" t="n">
        <v>15812945</v>
      </c>
      <c r="F25" s="31" t="n">
        <v>4089400</v>
      </c>
      <c r="G25" s="31" t="n">
        <v>17500</v>
      </c>
      <c r="H25" s="31" t="n">
        <v>3202124</v>
      </c>
      <c r="I25" s="31" t="n">
        <v>12500</v>
      </c>
      <c r="J25" s="31" t="n">
        <v>0</v>
      </c>
      <c r="K25" s="31" t="n">
        <v>0</v>
      </c>
      <c r="L25" s="31" t="n">
        <v>15744</v>
      </c>
      <c r="M25" s="31" t="n">
        <f>N25+SUM(Q25:Z25)</f>
        <v>284919404</v>
      </c>
      <c r="N25" s="31" t="n">
        <v>0</v>
      </c>
      <c r="O25" s="47" t="s">
        <v>20</v>
      </c>
      <c r="P25" s="17"/>
      <c r="Q25" s="55" t="n">
        <v>0</v>
      </c>
      <c r="R25" s="57" t="n">
        <v>0</v>
      </c>
      <c r="S25" s="57" t="n">
        <v>0</v>
      </c>
      <c r="T25" s="57" t="n">
        <v>0</v>
      </c>
      <c r="U25" s="57" t="n">
        <v>0</v>
      </c>
      <c r="V25" s="57" t="n">
        <v>0</v>
      </c>
      <c r="W25" s="57" t="n">
        <v>0</v>
      </c>
      <c r="X25" s="57" t="n">
        <v>284847404</v>
      </c>
      <c r="Y25" s="57" t="n">
        <v>0</v>
      </c>
      <c r="Z25" s="57" t="n">
        <v>72000</v>
      </c>
      <c r="AA25" s="57" t="n">
        <v>0</v>
      </c>
      <c r="AB25" s="47" t="s">
        <v>20</v>
      </c>
      <c r="AC25" s="67"/>
      <c r="AD25" s="25" t="n">
        <f>AE25+AF25+AG25+AS25</f>
        <v>0</v>
      </c>
      <c r="AE25" s="31" t="n">
        <v>0</v>
      </c>
      <c r="AF25" s="31" t="n">
        <v>0</v>
      </c>
      <c r="AG25" s="31" t="n">
        <f>SUM(AH25:AR25)</f>
        <v>0</v>
      </c>
      <c r="AH25" s="31" t="n">
        <v>0</v>
      </c>
      <c r="AI25" s="31" t="n">
        <v>0</v>
      </c>
      <c r="AJ25" s="31" t="n">
        <v>0</v>
      </c>
      <c r="AK25" s="31" t="n">
        <v>0</v>
      </c>
      <c r="AL25" s="31" t="n">
        <v>0</v>
      </c>
      <c r="AM25" s="31" t="n">
        <v>0</v>
      </c>
      <c r="AN25" s="31" t="n">
        <v>0</v>
      </c>
      <c r="AO25" s="31" t="n">
        <v>0</v>
      </c>
      <c r="AP25" s="31" t="n">
        <v>0</v>
      </c>
      <c r="AQ25" s="31" t="n">
        <v>0</v>
      </c>
      <c r="AR25" s="31" t="n">
        <v>0</v>
      </c>
      <c r="AS25" s="31" t="n">
        <v>0</v>
      </c>
      <c r="AT25" s="21"/>
      <c r="AU25" s="21"/>
      <c r="AV25" s="21"/>
      <c r="AW25" s="21"/>
      <c r="AX25" s="21"/>
    </row>
    <row r="26" ht="24.0885416666667" customHeight="true">
      <c r="A26" s="6" t="s">
        <v>21</v>
      </c>
      <c r="B26" s="17"/>
      <c r="C26" s="25" t="n">
        <f>D26+F26+M26+AA26</f>
        <v>703583628</v>
      </c>
      <c r="D26" s="31" t="n">
        <v>657236793</v>
      </c>
      <c r="E26" s="31" t="n">
        <v>5086714</v>
      </c>
      <c r="F26" s="31" t="n">
        <v>43994835</v>
      </c>
      <c r="G26" s="31" t="n">
        <v>0</v>
      </c>
      <c r="H26" s="31" t="n">
        <v>42559436</v>
      </c>
      <c r="I26" s="31" t="n">
        <v>78922</v>
      </c>
      <c r="J26" s="31" t="n">
        <v>0</v>
      </c>
      <c r="K26" s="31" t="n">
        <v>0</v>
      </c>
      <c r="L26" s="31" t="n">
        <v>21427</v>
      </c>
      <c r="M26" s="31" t="n">
        <f>N26+SUM(Q26:Z26)</f>
        <v>2352000</v>
      </c>
      <c r="N26" s="31" t="n">
        <v>0</v>
      </c>
      <c r="O26" s="47" t="s">
        <v>21</v>
      </c>
      <c r="P26" s="17"/>
      <c r="Q26" s="55" t="n">
        <v>0</v>
      </c>
      <c r="R26" s="57" t="n">
        <v>0</v>
      </c>
      <c r="S26" s="57" t="n">
        <v>0</v>
      </c>
      <c r="T26" s="57" t="n">
        <v>0</v>
      </c>
      <c r="U26" s="57" t="n">
        <v>0</v>
      </c>
      <c r="V26" s="57" t="n">
        <v>0</v>
      </c>
      <c r="W26" s="57" t="n">
        <v>0</v>
      </c>
      <c r="X26" s="57" t="n">
        <v>0</v>
      </c>
      <c r="Y26" s="57" t="n">
        <v>0</v>
      </c>
      <c r="Z26" s="57" t="n">
        <v>2352000</v>
      </c>
      <c r="AA26" s="57" t="n">
        <v>0</v>
      </c>
      <c r="AB26" s="47" t="s">
        <v>21</v>
      </c>
      <c r="AC26" s="67"/>
      <c r="AD26" s="25" t="n">
        <f>AE26+AF26+AG26+AS26</f>
        <v>0</v>
      </c>
      <c r="AE26" s="31" t="n">
        <v>0</v>
      </c>
      <c r="AF26" s="31" t="n">
        <v>0</v>
      </c>
      <c r="AG26" s="31" t="n">
        <f>SUM(AH26:AR26)</f>
        <v>0</v>
      </c>
      <c r="AH26" s="31" t="n">
        <v>0</v>
      </c>
      <c r="AI26" s="31" t="n">
        <v>0</v>
      </c>
      <c r="AJ26" s="31" t="n">
        <v>0</v>
      </c>
      <c r="AK26" s="31" t="n">
        <v>0</v>
      </c>
      <c r="AL26" s="31" t="n">
        <v>0</v>
      </c>
      <c r="AM26" s="31" t="n">
        <v>0</v>
      </c>
      <c r="AN26" s="31" t="n">
        <v>0</v>
      </c>
      <c r="AO26" s="31" t="n">
        <v>0</v>
      </c>
      <c r="AP26" s="31" t="n">
        <v>0</v>
      </c>
      <c r="AQ26" s="31" t="n">
        <v>0</v>
      </c>
      <c r="AR26" s="31" t="n">
        <v>0</v>
      </c>
      <c r="AS26" s="31" t="n">
        <v>0</v>
      </c>
      <c r="AT26" s="21"/>
      <c r="AU26" s="21"/>
      <c r="AV26" s="21"/>
      <c r="AW26" s="21"/>
      <c r="AX26" s="21"/>
    </row>
    <row r="27" ht="24.0885416666667" customHeight="true">
      <c r="A27" s="6" t="s">
        <v>22</v>
      </c>
      <c r="B27" s="17"/>
      <c r="C27" s="25" t="n">
        <f>D27+F27+M27+AA27</f>
        <v>90859228</v>
      </c>
      <c r="D27" s="31" t="n">
        <v>74932009</v>
      </c>
      <c r="E27" s="31" t="n">
        <v>3115850</v>
      </c>
      <c r="F27" s="31" t="n">
        <v>15883219</v>
      </c>
      <c r="G27" s="31" t="n">
        <v>0</v>
      </c>
      <c r="H27" s="31" t="n">
        <v>12404464</v>
      </c>
      <c r="I27" s="31" t="n">
        <v>125770</v>
      </c>
      <c r="J27" s="31" t="n">
        <v>0</v>
      </c>
      <c r="K27" s="31" t="n">
        <v>0</v>
      </c>
      <c r="L27" s="31" t="n">
        <v>458598</v>
      </c>
      <c r="M27" s="31" t="n">
        <f>N27+SUM(Q27:Z27)</f>
        <v>44000</v>
      </c>
      <c r="N27" s="31" t="n">
        <v>0</v>
      </c>
      <c r="O27" s="47" t="s">
        <v>22</v>
      </c>
      <c r="P27" s="17"/>
      <c r="Q27" s="55" t="n">
        <v>0</v>
      </c>
      <c r="R27" s="57" t="n">
        <v>0</v>
      </c>
      <c r="S27" s="57" t="n">
        <v>0</v>
      </c>
      <c r="T27" s="57" t="n">
        <v>0</v>
      </c>
      <c r="U27" s="57" t="n">
        <v>0</v>
      </c>
      <c r="V27" s="57" t="n">
        <v>0</v>
      </c>
      <c r="W27" s="57" t="n">
        <v>0</v>
      </c>
      <c r="X27" s="57" t="n">
        <v>0</v>
      </c>
      <c r="Y27" s="57" t="n">
        <v>0</v>
      </c>
      <c r="Z27" s="57" t="n">
        <v>44000</v>
      </c>
      <c r="AA27" s="57" t="n">
        <v>0</v>
      </c>
      <c r="AB27" s="47" t="s">
        <v>22</v>
      </c>
      <c r="AC27" s="67"/>
      <c r="AD27" s="25" t="n">
        <f>AE27+AF27+AG27+AS27</f>
        <v>0</v>
      </c>
      <c r="AE27" s="31" t="n">
        <v>0</v>
      </c>
      <c r="AF27" s="31" t="n">
        <v>0</v>
      </c>
      <c r="AG27" s="31" t="n">
        <f>SUM(AH27:AR27)</f>
        <v>0</v>
      </c>
      <c r="AH27" s="31" t="n">
        <v>0</v>
      </c>
      <c r="AI27" s="31" t="n">
        <v>0</v>
      </c>
      <c r="AJ27" s="31" t="n">
        <v>0</v>
      </c>
      <c r="AK27" s="31" t="n">
        <v>0</v>
      </c>
      <c r="AL27" s="31" t="n">
        <v>0</v>
      </c>
      <c r="AM27" s="31" t="n">
        <v>0</v>
      </c>
      <c r="AN27" s="31" t="n">
        <v>0</v>
      </c>
      <c r="AO27" s="31" t="n">
        <v>0</v>
      </c>
      <c r="AP27" s="31" t="n">
        <v>0</v>
      </c>
      <c r="AQ27" s="31" t="n">
        <v>0</v>
      </c>
      <c r="AR27" s="31" t="n">
        <v>0</v>
      </c>
      <c r="AS27" s="31" t="n">
        <v>0</v>
      </c>
      <c r="AT27" s="21"/>
      <c r="AU27" s="21"/>
      <c r="AV27" s="21"/>
      <c r="AW27" s="21"/>
      <c r="AX27" s="21"/>
    </row>
    <row r="28" ht="24.0885416666667" customHeight="true">
      <c r="A28" s="6" t="s">
        <v>23</v>
      </c>
      <c r="B28" s="17"/>
      <c r="C28" s="25" t="n">
        <f>D28+F28+M28+AA28</f>
        <v>229360948</v>
      </c>
      <c r="D28" s="31" t="n">
        <v>213391926</v>
      </c>
      <c r="E28" s="31" t="n">
        <v>15766656</v>
      </c>
      <c r="F28" s="31" t="n">
        <v>15721022</v>
      </c>
      <c r="G28" s="31" t="n">
        <v>0</v>
      </c>
      <c r="H28" s="31" t="n">
        <v>13835448</v>
      </c>
      <c r="I28" s="31" t="n">
        <v>10000</v>
      </c>
      <c r="J28" s="31" t="n">
        <v>0</v>
      </c>
      <c r="K28" s="31" t="n">
        <v>0</v>
      </c>
      <c r="L28" s="31" t="n">
        <v>63454</v>
      </c>
      <c r="M28" s="31" t="n">
        <f>N28+SUM(Q28:Z28)</f>
        <v>248000</v>
      </c>
      <c r="N28" s="31" t="n">
        <v>0</v>
      </c>
      <c r="O28" s="47" t="s">
        <v>23</v>
      </c>
      <c r="P28" s="17"/>
      <c r="Q28" s="55" t="n">
        <v>0</v>
      </c>
      <c r="R28" s="57" t="n">
        <v>0</v>
      </c>
      <c r="S28" s="57" t="n">
        <v>0</v>
      </c>
      <c r="T28" s="57" t="n">
        <v>0</v>
      </c>
      <c r="U28" s="57" t="n">
        <v>0</v>
      </c>
      <c r="V28" s="57" t="n">
        <v>0</v>
      </c>
      <c r="W28" s="57" t="n">
        <v>0</v>
      </c>
      <c r="X28" s="57" t="n">
        <v>0</v>
      </c>
      <c r="Y28" s="57" t="n">
        <v>0</v>
      </c>
      <c r="Z28" s="57" t="n">
        <v>248000</v>
      </c>
      <c r="AA28" s="57" t="n">
        <v>0</v>
      </c>
      <c r="AB28" s="47" t="s">
        <v>23</v>
      </c>
      <c r="AC28" s="67"/>
      <c r="AD28" s="25" t="n">
        <f>AE28+AF28+AG28+AS28</f>
        <v>0</v>
      </c>
      <c r="AE28" s="31" t="n">
        <v>0</v>
      </c>
      <c r="AF28" s="31" t="n">
        <v>0</v>
      </c>
      <c r="AG28" s="31" t="n">
        <f>SUM(AH28:AR28)</f>
        <v>0</v>
      </c>
      <c r="AH28" s="31" t="n">
        <v>0</v>
      </c>
      <c r="AI28" s="31" t="n">
        <v>0</v>
      </c>
      <c r="AJ28" s="31" t="n">
        <v>0</v>
      </c>
      <c r="AK28" s="31" t="n">
        <v>0</v>
      </c>
      <c r="AL28" s="31" t="n">
        <v>0</v>
      </c>
      <c r="AM28" s="31" t="n">
        <v>0</v>
      </c>
      <c r="AN28" s="31" t="n">
        <v>0</v>
      </c>
      <c r="AO28" s="31" t="n">
        <v>0</v>
      </c>
      <c r="AP28" s="31" t="n">
        <v>0</v>
      </c>
      <c r="AQ28" s="31" t="n">
        <v>0</v>
      </c>
      <c r="AR28" s="31" t="n">
        <v>0</v>
      </c>
      <c r="AS28" s="31" t="n">
        <v>0</v>
      </c>
      <c r="AT28" s="21"/>
      <c r="AU28" s="21"/>
      <c r="AV28" s="21"/>
      <c r="AW28" s="21"/>
      <c r="AX28" s="21"/>
    </row>
    <row r="29" ht="24.0885416666667" customHeight="true">
      <c r="A29" s="6" t="s">
        <v>24</v>
      </c>
      <c r="B29" s="17"/>
      <c r="C29" s="25" t="n">
        <f>D29+F29+M29+AA29</f>
        <v>21386074</v>
      </c>
      <c r="D29" s="31" t="n">
        <v>20316792</v>
      </c>
      <c r="E29" s="31" t="n">
        <v>472164</v>
      </c>
      <c r="F29" s="31" t="n">
        <v>832882</v>
      </c>
      <c r="G29" s="31" t="n">
        <v>0</v>
      </c>
      <c r="H29" s="31" t="n">
        <v>556437</v>
      </c>
      <c r="I29" s="31" t="n">
        <v>19510</v>
      </c>
      <c r="J29" s="31" t="n">
        <v>0</v>
      </c>
      <c r="K29" s="31" t="n">
        <v>0</v>
      </c>
      <c r="L29" s="31" t="n">
        <v>0</v>
      </c>
      <c r="M29" s="31" t="n">
        <f>N29+SUM(Q29:Z29)</f>
        <v>236400</v>
      </c>
      <c r="N29" s="31" t="n">
        <v>0</v>
      </c>
      <c r="O29" s="47" t="s">
        <v>24</v>
      </c>
      <c r="P29" s="17"/>
      <c r="Q29" s="55" t="n">
        <v>0</v>
      </c>
      <c r="R29" s="57" t="n">
        <v>0</v>
      </c>
      <c r="S29" s="57" t="n">
        <v>0</v>
      </c>
      <c r="T29" s="57" t="n">
        <v>0</v>
      </c>
      <c r="U29" s="57" t="n">
        <v>0</v>
      </c>
      <c r="V29" s="57" t="n">
        <v>0</v>
      </c>
      <c r="W29" s="57" t="n">
        <v>0</v>
      </c>
      <c r="X29" s="57" t="n">
        <v>0</v>
      </c>
      <c r="Y29" s="57" t="n">
        <v>0</v>
      </c>
      <c r="Z29" s="57" t="n">
        <v>236400</v>
      </c>
      <c r="AA29" s="57" t="n">
        <v>0</v>
      </c>
      <c r="AB29" s="47" t="s">
        <v>24</v>
      </c>
      <c r="AC29" s="67"/>
      <c r="AD29" s="25" t="n">
        <f>AE29+AF29+AG29+AS29</f>
        <v>0</v>
      </c>
      <c r="AE29" s="31" t="n">
        <v>0</v>
      </c>
      <c r="AF29" s="31" t="n">
        <v>0</v>
      </c>
      <c r="AG29" s="31" t="n">
        <f>SUM(AH29:AR29)</f>
        <v>0</v>
      </c>
      <c r="AH29" s="31" t="n">
        <v>0</v>
      </c>
      <c r="AI29" s="31" t="n">
        <v>0</v>
      </c>
      <c r="AJ29" s="31" t="n">
        <v>0</v>
      </c>
      <c r="AK29" s="31" t="n">
        <v>0</v>
      </c>
      <c r="AL29" s="31" t="n">
        <v>0</v>
      </c>
      <c r="AM29" s="31" t="n">
        <v>0</v>
      </c>
      <c r="AN29" s="31" t="n">
        <v>0</v>
      </c>
      <c r="AO29" s="31" t="n">
        <v>0</v>
      </c>
      <c r="AP29" s="31" t="n">
        <v>0</v>
      </c>
      <c r="AQ29" s="31" t="n">
        <v>0</v>
      </c>
      <c r="AR29" s="31" t="n">
        <v>0</v>
      </c>
      <c r="AS29" s="31" t="n">
        <v>0</v>
      </c>
      <c r="AT29" s="21"/>
      <c r="AU29" s="21"/>
      <c r="AV29" s="21"/>
      <c r="AW29" s="21"/>
      <c r="AX29" s="21"/>
    </row>
    <row r="30" ht="24.0885416666667" customHeight="true">
      <c r="A30" s="6" t="s">
        <v>25</v>
      </c>
      <c r="B30" s="17"/>
      <c r="C30" s="25" t="n">
        <f>D30+F30+M30+AA30</f>
        <v>46802880</v>
      </c>
      <c r="D30" s="31" t="n">
        <v>14669948</v>
      </c>
      <c r="E30" s="31" t="n">
        <v>574468</v>
      </c>
      <c r="F30" s="31" t="n">
        <v>2132932</v>
      </c>
      <c r="G30" s="31" t="n">
        <v>0</v>
      </c>
      <c r="H30" s="31" t="n">
        <v>1257233</v>
      </c>
      <c r="I30" s="31" t="n">
        <v>41460</v>
      </c>
      <c r="J30" s="31" t="n">
        <v>18981</v>
      </c>
      <c r="K30" s="31" t="n">
        <v>0</v>
      </c>
      <c r="L30" s="31" t="n">
        <v>58639</v>
      </c>
      <c r="M30" s="31" t="n">
        <f>N30+SUM(Q30:Z30)</f>
        <v>30000000</v>
      </c>
      <c r="N30" s="31" t="n">
        <v>0</v>
      </c>
      <c r="O30" s="47" t="s">
        <v>25</v>
      </c>
      <c r="P30" s="17"/>
      <c r="Q30" s="55" t="n">
        <v>0</v>
      </c>
      <c r="R30" s="57" t="n">
        <v>30000000</v>
      </c>
      <c r="S30" s="57" t="n">
        <v>0</v>
      </c>
      <c r="T30" s="57" t="n">
        <v>0</v>
      </c>
      <c r="U30" s="57" t="n">
        <v>0</v>
      </c>
      <c r="V30" s="57" t="n">
        <v>0</v>
      </c>
      <c r="W30" s="57" t="n">
        <v>0</v>
      </c>
      <c r="X30" s="57" t="n">
        <v>0</v>
      </c>
      <c r="Y30" s="57" t="n">
        <v>0</v>
      </c>
      <c r="Z30" s="57" t="n">
        <v>0</v>
      </c>
      <c r="AA30" s="57" t="n">
        <v>0</v>
      </c>
      <c r="AB30" s="47" t="s">
        <v>25</v>
      </c>
      <c r="AC30" s="67"/>
      <c r="AD30" s="25" t="n">
        <f>AE30+AF30+AG30+AS30</f>
        <v>0</v>
      </c>
      <c r="AE30" s="31" t="n">
        <v>0</v>
      </c>
      <c r="AF30" s="31" t="n">
        <v>0</v>
      </c>
      <c r="AG30" s="31" t="n">
        <f>SUM(AH30:AR30)</f>
        <v>0</v>
      </c>
      <c r="AH30" s="31" t="n">
        <v>0</v>
      </c>
      <c r="AI30" s="31" t="n">
        <v>0</v>
      </c>
      <c r="AJ30" s="31" t="n">
        <v>0</v>
      </c>
      <c r="AK30" s="31" t="n">
        <v>0</v>
      </c>
      <c r="AL30" s="31" t="n">
        <v>0</v>
      </c>
      <c r="AM30" s="31" t="n">
        <v>0</v>
      </c>
      <c r="AN30" s="31" t="n">
        <v>0</v>
      </c>
      <c r="AO30" s="31" t="n">
        <v>0</v>
      </c>
      <c r="AP30" s="31" t="n">
        <v>0</v>
      </c>
      <c r="AQ30" s="31" t="n">
        <v>0</v>
      </c>
      <c r="AR30" s="31" t="n">
        <v>0</v>
      </c>
      <c r="AS30" s="31" t="n">
        <v>0</v>
      </c>
      <c r="AT30" s="21"/>
      <c r="AU30" s="21"/>
      <c r="AV30" s="21"/>
      <c r="AW30" s="21"/>
      <c r="AX30" s="21"/>
    </row>
    <row r="31" ht="24.0885416666667" customHeight="true">
      <c r="A31" s="6" t="s">
        <v>26</v>
      </c>
      <c r="B31" s="16"/>
      <c r="C31" s="25" t="n">
        <f>D31+F31+M31+AA31</f>
        <v>162368423</v>
      </c>
      <c r="D31" s="30" t="n">
        <v>145435177</v>
      </c>
      <c r="E31" s="30" t="n">
        <v>15668514</v>
      </c>
      <c r="F31" s="30" t="n">
        <v>16803646</v>
      </c>
      <c r="G31" s="31" t="n">
        <v>0</v>
      </c>
      <c r="H31" s="30" t="n">
        <v>15754622</v>
      </c>
      <c r="I31" s="30" t="n">
        <v>0</v>
      </c>
      <c r="J31" s="30" t="n">
        <v>0</v>
      </c>
      <c r="K31" s="31" t="n">
        <v>0</v>
      </c>
      <c r="L31" s="30" t="n">
        <v>61641</v>
      </c>
      <c r="M31" s="31" t="n">
        <f>N31+SUM(Q31:Z31)</f>
        <v>129600</v>
      </c>
      <c r="N31" s="30" t="n">
        <v>0</v>
      </c>
      <c r="O31" s="47" t="s">
        <v>26</v>
      </c>
      <c r="P31" s="17"/>
      <c r="Q31" s="55" t="n">
        <v>0</v>
      </c>
      <c r="R31" s="57" t="n">
        <v>0</v>
      </c>
      <c r="S31" s="57" t="n">
        <v>0</v>
      </c>
      <c r="T31" s="57" t="n">
        <v>0</v>
      </c>
      <c r="U31" s="57" t="n">
        <v>0</v>
      </c>
      <c r="V31" s="57" t="n">
        <v>0</v>
      </c>
      <c r="W31" s="57" t="n">
        <v>0</v>
      </c>
      <c r="X31" s="57" t="n">
        <v>21600</v>
      </c>
      <c r="Y31" s="57" t="n">
        <v>0</v>
      </c>
      <c r="Z31" s="57" t="n">
        <v>108000</v>
      </c>
      <c r="AA31" s="57" t="n">
        <v>0</v>
      </c>
      <c r="AB31" s="47" t="s">
        <v>26</v>
      </c>
      <c r="AC31" s="67"/>
      <c r="AD31" s="25" t="n">
        <f>AE31+AF31+AG31+AS31</f>
        <v>0</v>
      </c>
      <c r="AE31" s="31" t="n">
        <v>0</v>
      </c>
      <c r="AF31" s="31" t="n">
        <v>0</v>
      </c>
      <c r="AG31" s="31" t="n">
        <f>SUM(AH31:AR31)</f>
        <v>0</v>
      </c>
      <c r="AH31" s="31" t="n">
        <v>0</v>
      </c>
      <c r="AI31" s="31" t="n">
        <v>0</v>
      </c>
      <c r="AJ31" s="31" t="n">
        <v>0</v>
      </c>
      <c r="AK31" s="31" t="n">
        <v>0</v>
      </c>
      <c r="AL31" s="31" t="n">
        <v>0</v>
      </c>
      <c r="AM31" s="31" t="n">
        <v>0</v>
      </c>
      <c r="AN31" s="31" t="n">
        <v>0</v>
      </c>
      <c r="AO31" s="31" t="n">
        <v>0</v>
      </c>
      <c r="AP31" s="31" t="n">
        <v>0</v>
      </c>
      <c r="AQ31" s="31" t="n">
        <v>0</v>
      </c>
      <c r="AR31" s="31" t="n">
        <v>0</v>
      </c>
      <c r="AS31" s="31" t="n">
        <v>0</v>
      </c>
      <c r="AT31" s="21"/>
      <c r="AU31" s="21"/>
      <c r="AV31" s="21"/>
      <c r="AW31" s="21"/>
      <c r="AX31" s="21"/>
    </row>
    <row r="32" ht="24.0885416666667" customHeight="true">
      <c r="A32" s="6" t="s">
        <v>27</v>
      </c>
      <c r="B32" s="16"/>
      <c r="C32" s="25" t="n">
        <f>D32+F32+M32+AA32</f>
        <v>45649208</v>
      </c>
      <c r="D32" s="30" t="n">
        <v>40187043</v>
      </c>
      <c r="E32" s="30" t="n">
        <v>422404</v>
      </c>
      <c r="F32" s="30" t="n">
        <v>5454165</v>
      </c>
      <c r="G32" s="31" t="n">
        <v>0</v>
      </c>
      <c r="H32" s="30" t="n">
        <v>510950</v>
      </c>
      <c r="I32" s="30" t="n">
        <v>0</v>
      </c>
      <c r="J32" s="30" t="n">
        <v>0</v>
      </c>
      <c r="K32" s="31" t="n">
        <v>0</v>
      </c>
      <c r="L32" s="30" t="n">
        <v>40314</v>
      </c>
      <c r="M32" s="31" t="n">
        <f>N32+SUM(Q32:Z32)</f>
        <v>8000</v>
      </c>
      <c r="N32" s="30" t="n">
        <v>0</v>
      </c>
      <c r="O32" s="47" t="s">
        <v>27</v>
      </c>
      <c r="P32" s="17"/>
      <c r="Q32" s="55" t="n">
        <v>0</v>
      </c>
      <c r="R32" s="57" t="n">
        <v>0</v>
      </c>
      <c r="S32" s="57" t="n">
        <v>0</v>
      </c>
      <c r="T32" s="57" t="n">
        <v>0</v>
      </c>
      <c r="U32" s="57" t="n">
        <v>0</v>
      </c>
      <c r="V32" s="57" t="n">
        <v>0</v>
      </c>
      <c r="W32" s="57" t="n">
        <v>0</v>
      </c>
      <c r="X32" s="57" t="n">
        <v>0</v>
      </c>
      <c r="Y32" s="57" t="n">
        <v>0</v>
      </c>
      <c r="Z32" s="57" t="n">
        <v>8000</v>
      </c>
      <c r="AA32" s="57" t="n">
        <v>0</v>
      </c>
      <c r="AB32" s="47" t="s">
        <v>27</v>
      </c>
      <c r="AC32" s="67"/>
      <c r="AD32" s="25" t="n">
        <f>AE32+AF32+AG32+AS32</f>
        <v>0</v>
      </c>
      <c r="AE32" s="31" t="n">
        <v>0</v>
      </c>
      <c r="AF32" s="31" t="n">
        <v>0</v>
      </c>
      <c r="AG32" s="31" t="n">
        <f>SUM(AH32:AR32)</f>
        <v>0</v>
      </c>
      <c r="AH32" s="31" t="n">
        <v>0</v>
      </c>
      <c r="AI32" s="31" t="n">
        <v>0</v>
      </c>
      <c r="AJ32" s="31" t="n">
        <v>0</v>
      </c>
      <c r="AK32" s="31" t="n">
        <v>0</v>
      </c>
      <c r="AL32" s="31" t="n">
        <v>0</v>
      </c>
      <c r="AM32" s="31" t="n">
        <v>0</v>
      </c>
      <c r="AN32" s="31" t="n">
        <v>0</v>
      </c>
      <c r="AO32" s="31" t="n">
        <v>0</v>
      </c>
      <c r="AP32" s="31" t="n">
        <v>0</v>
      </c>
      <c r="AQ32" s="31" t="n">
        <v>0</v>
      </c>
      <c r="AR32" s="31" t="n">
        <v>0</v>
      </c>
      <c r="AS32" s="31" t="n">
        <v>0</v>
      </c>
      <c r="AT32" s="21"/>
      <c r="AU32" s="21"/>
      <c r="AV32" s="21"/>
      <c r="AW32" s="21"/>
      <c r="AX32" s="21"/>
    </row>
    <row r="33" ht="24.0885416666667" customHeight="true">
      <c r="A33" s="7" t="s">
        <v>28</v>
      </c>
      <c r="B33" s="18"/>
      <c r="C33" s="26" t="n">
        <f>D33+F33+M33+AA33</f>
        <v>55078041</v>
      </c>
      <c r="D33" s="32" t="n">
        <v>14940675</v>
      </c>
      <c r="E33" s="32" t="n">
        <v>83594</v>
      </c>
      <c r="F33" s="32" t="n">
        <v>2115366</v>
      </c>
      <c r="G33" s="32" t="n">
        <v>0</v>
      </c>
      <c r="H33" s="32" t="n">
        <v>605172</v>
      </c>
      <c r="I33" s="32" t="n">
        <v>0</v>
      </c>
      <c r="J33" s="32" t="n">
        <v>0</v>
      </c>
      <c r="K33" s="32" t="n">
        <v>1044500</v>
      </c>
      <c r="L33" s="32" t="n">
        <v>0</v>
      </c>
      <c r="M33" s="32" t="n">
        <f>N33+SUM(Q33:Z33)</f>
        <v>38022000</v>
      </c>
      <c r="N33" s="32" t="n">
        <v>0</v>
      </c>
      <c r="O33" s="23" t="s">
        <v>28</v>
      </c>
      <c r="P33" s="18"/>
      <c r="Q33" s="26" t="n">
        <v>0</v>
      </c>
      <c r="R33" s="32" t="n">
        <v>0</v>
      </c>
      <c r="S33" s="58" t="n">
        <v>0</v>
      </c>
      <c r="T33" s="58" t="n">
        <v>0</v>
      </c>
      <c r="U33" s="58" t="n">
        <v>0</v>
      </c>
      <c r="V33" s="58" t="n">
        <v>0</v>
      </c>
      <c r="W33" s="58" t="n">
        <v>0</v>
      </c>
      <c r="X33" s="58" t="n">
        <v>0</v>
      </c>
      <c r="Y33" s="58" t="n">
        <v>0</v>
      </c>
      <c r="Z33" s="58" t="n">
        <v>38022000</v>
      </c>
      <c r="AA33" s="32" t="n">
        <v>0</v>
      </c>
      <c r="AB33" s="23" t="s">
        <v>28</v>
      </c>
      <c r="AC33" s="18"/>
      <c r="AD33" s="26" t="n">
        <f>AE33+AF33+AG33+AS33</f>
        <v>0</v>
      </c>
      <c r="AE33" s="32" t="n">
        <v>0</v>
      </c>
      <c r="AF33" s="32" t="n">
        <v>0</v>
      </c>
      <c r="AG33" s="32" t="n">
        <f>SUM(AH33:AR33)</f>
        <v>0</v>
      </c>
      <c r="AH33" s="32" t="n">
        <v>0</v>
      </c>
      <c r="AI33" s="32" t="n">
        <v>0</v>
      </c>
      <c r="AJ33" s="32" t="n">
        <v>0</v>
      </c>
      <c r="AK33" s="32" t="n">
        <v>0</v>
      </c>
      <c r="AL33" s="32" t="n">
        <v>0</v>
      </c>
      <c r="AM33" s="32" t="n">
        <v>0</v>
      </c>
      <c r="AN33" s="32" t="n">
        <v>0</v>
      </c>
      <c r="AO33" s="32" t="n">
        <v>0</v>
      </c>
      <c r="AP33" s="32" t="n">
        <v>0</v>
      </c>
      <c r="AQ33" s="32" t="n">
        <v>0</v>
      </c>
      <c r="AR33" s="32" t="n">
        <v>0</v>
      </c>
      <c r="AS33" s="32" t="n">
        <v>0</v>
      </c>
      <c r="AT33" s="21"/>
      <c r="AU33" s="21"/>
      <c r="AV33" s="21"/>
      <c r="AW33" s="21"/>
      <c r="AX33" s="21"/>
    </row>
    <row r="34" ht="24.0885416666667" customHeight="true">
      <c r="A34" s="8"/>
      <c r="B34" s="19"/>
      <c r="C34" s="19"/>
      <c r="D34" s="19"/>
      <c r="E34" s="19"/>
      <c r="F34" s="19"/>
      <c r="G34" s="19"/>
      <c r="H34" s="19"/>
      <c r="I34" s="19"/>
      <c r="J34" s="43"/>
      <c r="K34" s="19"/>
      <c r="L34" s="19"/>
      <c r="M34" s="19"/>
      <c r="N34" s="19"/>
      <c r="O34" s="8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61"/>
      <c r="AA34" s="61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19" t="s">
        <v>74</v>
      </c>
      <c r="AQ34" s="19"/>
      <c r="AR34" s="19"/>
      <c r="AS34" s="19"/>
      <c r="AT34" s="21"/>
      <c r="AU34" s="21"/>
      <c r="AV34" s="21"/>
      <c r="AW34" s="21"/>
      <c r="AX34" s="21"/>
    </row>
    <row r="35" ht="24.0885416666667" customHeight="true">
      <c r="A35" s="9"/>
      <c r="B35" s="20"/>
      <c r="C35" s="20"/>
      <c r="D35" s="20"/>
      <c r="E35" s="20"/>
      <c r="F35" s="20"/>
      <c r="G35" s="20"/>
      <c r="H35" s="20"/>
      <c r="I35" s="20"/>
      <c r="J35" s="44"/>
      <c r="K35" s="20"/>
      <c r="L35" s="20"/>
      <c r="M35" s="20"/>
      <c r="N35" s="20"/>
      <c r="O35" s="9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44"/>
      <c r="AA35" s="20"/>
      <c r="AB35" s="9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69"/>
      <c r="AN35" s="21"/>
      <c r="AO35" s="69"/>
      <c r="AP35" s="21"/>
      <c r="AQ35" s="21"/>
      <c r="AR35" s="69"/>
      <c r="AS35" s="21"/>
      <c r="AT35" s="21"/>
      <c r="AU35" s="21"/>
      <c r="AV35" s="21"/>
      <c r="AW35" s="21"/>
      <c r="AX35" s="21"/>
    </row>
    <row r="36" ht="24.0885416666667" customHeight="true">
      <c r="A36" s="10"/>
      <c r="B36" s="21"/>
      <c r="C36" s="21"/>
      <c r="D36" s="21"/>
      <c r="E36" s="10"/>
      <c r="F36" s="10"/>
      <c r="G36" s="10"/>
      <c r="H36" s="38"/>
      <c r="I36" s="40"/>
      <c r="J36" s="44"/>
      <c r="K36" s="10"/>
      <c r="L36" s="10"/>
      <c r="M36" s="10"/>
      <c r="N36" s="21"/>
      <c r="O36" s="10"/>
      <c r="P36" s="21"/>
      <c r="Q36" s="21"/>
      <c r="R36" s="10"/>
      <c r="S36" s="21"/>
      <c r="T36" s="10"/>
      <c r="U36" s="38"/>
      <c r="V36" s="40"/>
      <c r="W36" s="40"/>
      <c r="X36" s="10"/>
      <c r="Y36" s="10"/>
      <c r="Z36" s="21"/>
      <c r="AA36" s="10"/>
      <c r="AB36" s="10" t="s">
        <v>64</v>
      </c>
      <c r="AC36" s="21"/>
      <c r="AD36" s="21"/>
      <c r="AE36" s="10" t="s">
        <v>69</v>
      </c>
      <c r="AF36" s="21"/>
      <c r="AG36" s="21"/>
      <c r="AH36" s="10"/>
      <c r="AI36" s="38" t="s">
        <v>71</v>
      </c>
      <c r="AJ36" s="38"/>
      <c r="AK36" s="40"/>
      <c r="AL36" s="21"/>
      <c r="AM36" s="51"/>
      <c r="AN36" s="10" t="s">
        <v>73</v>
      </c>
      <c r="AO36" s="10"/>
      <c r="AP36" s="10"/>
      <c r="AQ36" s="10"/>
      <c r="AR36" s="21"/>
      <c r="AS36" s="21"/>
      <c r="AT36" s="21"/>
      <c r="AU36" s="21"/>
      <c r="AV36" s="21"/>
      <c r="AW36" s="21"/>
      <c r="AX36" s="21"/>
    </row>
    <row r="37" ht="24.0885416666667" customHeight="true">
      <c r="A37" s="10"/>
      <c r="B37" s="21"/>
      <c r="C37" s="21"/>
      <c r="D37" s="21"/>
      <c r="E37" s="10"/>
      <c r="F37" s="10"/>
      <c r="G37" s="10"/>
      <c r="H37" s="38"/>
      <c r="I37" s="39"/>
      <c r="J37" s="44"/>
      <c r="K37" s="10"/>
      <c r="L37" s="10"/>
      <c r="M37" s="10"/>
      <c r="N37" s="51"/>
      <c r="O37" s="10"/>
      <c r="P37" s="21"/>
      <c r="Q37" s="21"/>
      <c r="R37" s="10"/>
      <c r="S37" s="21"/>
      <c r="T37" s="10"/>
      <c r="U37" s="38"/>
      <c r="V37" s="39"/>
      <c r="W37" s="39"/>
      <c r="X37" s="10"/>
      <c r="Y37" s="10"/>
      <c r="Z37" s="21"/>
      <c r="AA37" s="10"/>
      <c r="AB37" s="10"/>
      <c r="AC37" s="21"/>
      <c r="AD37" s="21"/>
      <c r="AE37" s="10"/>
      <c r="AF37" s="21"/>
      <c r="AG37" s="21"/>
      <c r="AH37" s="10"/>
      <c r="AI37" s="38" t="s">
        <v>72</v>
      </c>
      <c r="AJ37" s="38"/>
      <c r="AK37" s="39"/>
      <c r="AL37" s="51"/>
      <c r="AM37" s="51"/>
      <c r="AN37" s="10"/>
      <c r="AO37" s="10"/>
      <c r="AP37" s="10"/>
      <c r="AQ37" s="10"/>
      <c r="AR37" s="51"/>
      <c r="AS37" s="21"/>
      <c r="AT37" s="21"/>
      <c r="AU37" s="21"/>
      <c r="AV37" s="21"/>
      <c r="AW37" s="21"/>
      <c r="AX37" s="21"/>
    </row>
    <row r="38" ht="24.0885416666667" customHeight="true">
      <c r="A38" s="10"/>
      <c r="B38" s="21"/>
      <c r="C38" s="21"/>
      <c r="D38" s="21"/>
      <c r="E38" s="10"/>
      <c r="F38" s="10"/>
      <c r="G38" s="10"/>
      <c r="H38" s="38"/>
      <c r="I38" s="39"/>
      <c r="J38" s="44"/>
      <c r="K38" s="10"/>
      <c r="L38" s="10"/>
      <c r="M38" s="10"/>
      <c r="N38" s="51"/>
      <c r="O38" s="10"/>
      <c r="P38" s="21"/>
      <c r="Q38" s="21"/>
      <c r="R38" s="10"/>
      <c r="S38" s="21"/>
      <c r="T38" s="10"/>
      <c r="U38" s="38"/>
      <c r="V38" s="39"/>
      <c r="W38" s="39"/>
      <c r="X38" s="10"/>
      <c r="Y38" s="10"/>
      <c r="Z38" s="21"/>
      <c r="AA38" s="10"/>
      <c r="AB38" s="10"/>
      <c r="AC38" s="21"/>
      <c r="AD38" s="21"/>
      <c r="AE38" s="10"/>
      <c r="AF38" s="21"/>
      <c r="AG38" s="21"/>
      <c r="AH38" s="10"/>
      <c r="AI38" s="38"/>
      <c r="AJ38" s="38"/>
      <c r="AK38" s="39"/>
      <c r="AL38" s="51"/>
      <c r="AM38" s="51"/>
      <c r="AN38" s="10"/>
      <c r="AO38" s="10"/>
      <c r="AP38" s="10"/>
      <c r="AQ38" s="10"/>
      <c r="AR38" s="51"/>
      <c r="AS38" s="21"/>
      <c r="AT38" s="21"/>
      <c r="AU38" s="21"/>
      <c r="AV38" s="21"/>
      <c r="AW38" s="21"/>
      <c r="AX38" s="21"/>
    </row>
    <row r="39" ht="21.5344551282051" customHeight="true">
      <c r="A39" s="10"/>
      <c r="B39" s="21"/>
      <c r="C39" s="21"/>
      <c r="D39" s="21"/>
      <c r="E39" s="10"/>
      <c r="F39" s="10"/>
      <c r="G39" s="10"/>
      <c r="H39" s="39"/>
      <c r="I39" s="39"/>
      <c r="J39" s="44"/>
      <c r="K39" s="10"/>
      <c r="L39" s="10"/>
      <c r="M39" s="10"/>
      <c r="N39" s="51"/>
      <c r="O39" s="10"/>
      <c r="P39" s="21"/>
      <c r="Q39" s="21"/>
      <c r="R39" s="21"/>
      <c r="S39" s="10"/>
      <c r="T39" s="10"/>
      <c r="U39" s="10"/>
      <c r="V39" s="39"/>
      <c r="W39" s="39"/>
      <c r="X39" s="39"/>
      <c r="Y39" s="39"/>
      <c r="Z39" s="44"/>
      <c r="AA39" s="10"/>
      <c r="AB39" s="47" t="s">
        <v>65</v>
      </c>
      <c r="AC39" s="21"/>
      <c r="AD39" s="21"/>
      <c r="AE39" s="21"/>
      <c r="AF39" s="10"/>
      <c r="AG39" s="10"/>
      <c r="AH39" s="10"/>
      <c r="AI39" s="10"/>
      <c r="AJ39" s="39"/>
      <c r="AK39" s="39"/>
      <c r="AL39" s="39"/>
      <c r="AM39" s="44"/>
      <c r="AN39" s="10"/>
      <c r="AO39" s="10"/>
      <c r="AP39" s="10"/>
      <c r="AQ39" s="10"/>
      <c r="AR39" s="51"/>
      <c r="AS39" s="21"/>
      <c r="AT39" s="21"/>
      <c r="AU39" s="21"/>
      <c r="AV39" s="21"/>
      <c r="AW39" s="21"/>
      <c r="AX39" s="21"/>
    </row>
    <row r="40" ht="24.0885416666667" customHeight="true">
      <c r="A40" s="11"/>
      <c r="B40" s="11"/>
      <c r="C40" s="11"/>
      <c r="D40" s="11"/>
      <c r="E40" s="11"/>
      <c r="F40" s="11"/>
      <c r="G40" s="11"/>
      <c r="H40" s="11"/>
      <c r="I40" s="21"/>
      <c r="J40" s="45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21"/>
      <c r="Y40" s="21"/>
      <c r="Z40" s="45"/>
      <c r="AA40" s="47"/>
      <c r="AB40" s="47" t="s">
        <v>66</v>
      </c>
      <c r="AC40" s="47"/>
      <c r="AD40" s="47"/>
      <c r="AE40" s="47"/>
      <c r="AF40" s="47"/>
      <c r="AG40" s="47"/>
      <c r="AH40" s="47"/>
      <c r="AI40" s="47"/>
      <c r="AJ40" s="47"/>
      <c r="AK40" s="47"/>
      <c r="AL40" s="21"/>
      <c r="AM40" s="45"/>
      <c r="AN40" s="47"/>
      <c r="AO40" s="47"/>
      <c r="AP40" s="47"/>
      <c r="AQ40" s="47"/>
      <c r="AR40" s="47"/>
      <c r="AS40" s="21"/>
      <c r="AT40" s="21"/>
      <c r="AU40" s="21"/>
      <c r="AV40" s="21"/>
      <c r="AW40" s="21"/>
      <c r="AX40" s="21"/>
    </row>
    <row r="41" ht="24.0885416666667" customHeight="true">
      <c r="A41" s="11"/>
      <c r="B41" s="11"/>
      <c r="C41" s="11"/>
      <c r="D41" s="11"/>
      <c r="E41" s="11"/>
      <c r="F41" s="11"/>
      <c r="G41" s="11"/>
      <c r="H41" s="11"/>
      <c r="I41" s="21"/>
      <c r="J41" s="44"/>
      <c r="K41" s="44"/>
      <c r="L41" s="44"/>
      <c r="M41" s="44"/>
      <c r="N41" s="44"/>
      <c r="O41" s="47"/>
      <c r="P41" s="47"/>
      <c r="Q41" s="47"/>
      <c r="R41" s="47"/>
      <c r="S41" s="47"/>
      <c r="T41" s="47"/>
      <c r="U41" s="47"/>
      <c r="V41" s="47"/>
      <c r="W41" s="47"/>
      <c r="X41" s="21"/>
      <c r="Y41" s="21"/>
      <c r="Z41" s="44"/>
      <c r="AA41" s="44"/>
      <c r="AB41" s="47" t="s">
        <v>67</v>
      </c>
      <c r="AC41" s="47"/>
      <c r="AD41" s="47"/>
      <c r="AE41" s="47"/>
      <c r="AF41" s="47"/>
      <c r="AG41" s="47"/>
      <c r="AH41" s="47"/>
      <c r="AI41" s="47"/>
      <c r="AJ41" s="47"/>
      <c r="AK41" s="47"/>
      <c r="AL41" s="21"/>
      <c r="AM41" s="44"/>
      <c r="AN41" s="44"/>
      <c r="AO41" s="44"/>
      <c r="AP41" s="44"/>
      <c r="AQ41" s="44"/>
      <c r="AR41" s="44"/>
      <c r="AS41" s="21"/>
      <c r="AT41" s="21"/>
      <c r="AU41" s="21"/>
      <c r="AV41" s="21"/>
      <c r="AW41" s="21"/>
      <c r="AX41" s="21"/>
    </row>
    <row r="42" ht="24.0885416666667" customHeight="true">
      <c r="A42" s="12"/>
      <c r="B42" s="21"/>
      <c r="C42" s="21"/>
      <c r="D42" s="21"/>
      <c r="E42" s="21"/>
      <c r="F42" s="21"/>
      <c r="G42" s="21"/>
      <c r="H42" s="21"/>
      <c r="I42" s="21"/>
      <c r="J42" s="45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45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</row>
    <row r="43" ht="17.0272435897436" customHeight="true">
      <c r="A43" s="12"/>
      <c r="B43" s="21"/>
      <c r="C43" s="21"/>
      <c r="D43" s="21"/>
      <c r="E43" s="21"/>
      <c r="F43" s="21"/>
      <c r="G43" s="21"/>
      <c r="H43" s="21"/>
      <c r="I43" s="21"/>
      <c r="J43" s="45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</row>
    <row r="44" ht="17.0272435897436" customHeight="true">
      <c r="A44" s="12"/>
      <c r="B44" s="21"/>
      <c r="C44" s="21"/>
      <c r="D44" s="21"/>
      <c r="E44" s="21"/>
      <c r="F44" s="21"/>
      <c r="G44" s="21"/>
      <c r="H44" s="21"/>
      <c r="I44" s="21"/>
      <c r="J44" s="45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</row>
    <row r="45" ht="17.0272435897436" customHeight="true">
      <c r="A45" s="12"/>
      <c r="B45" s="21"/>
      <c r="C45" s="21"/>
      <c r="D45" s="21"/>
      <c r="E45" s="21"/>
      <c r="F45" s="21"/>
      <c r="G45" s="21"/>
      <c r="H45" s="21"/>
      <c r="I45" s="21"/>
      <c r="J45" s="45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</row>
    <row r="46" ht="17.0272435897436" customHeight="true">
      <c r="A46" s="12"/>
      <c r="B46" s="21"/>
      <c r="C46" s="21"/>
      <c r="D46" s="21"/>
      <c r="E46" s="21"/>
      <c r="F46" s="21"/>
      <c r="G46" s="21"/>
      <c r="H46" s="21"/>
      <c r="I46" s="21"/>
      <c r="J46" s="45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</row>
    <row r="47" ht="17.0272435897436" customHeight="true">
      <c r="A47" s="12"/>
      <c r="B47" s="21"/>
      <c r="C47" s="21"/>
      <c r="D47" s="21"/>
      <c r="E47" s="21"/>
      <c r="F47" s="21"/>
      <c r="G47" s="21"/>
      <c r="H47" s="21"/>
      <c r="I47" s="21"/>
      <c r="J47" s="45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</row>
    <row r="48" ht="17.0272435897436" customHeight="true">
      <c r="A48" s="12"/>
      <c r="B48" s="21"/>
      <c r="C48" s="21"/>
      <c r="D48" s="21"/>
      <c r="E48" s="21"/>
      <c r="F48" s="21"/>
      <c r="G48" s="21"/>
      <c r="H48" s="21"/>
      <c r="I48" s="21"/>
      <c r="J48" s="45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</row>
    <row r="49" ht="17.0272435897436" customHeight="true">
      <c r="A49" s="12"/>
      <c r="B49" s="21"/>
      <c r="C49" s="21"/>
      <c r="D49" s="21"/>
      <c r="E49" s="21"/>
      <c r="F49" s="21"/>
      <c r="G49" s="21"/>
      <c r="H49" s="21"/>
      <c r="I49" s="21"/>
      <c r="J49" s="45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</row>
    <row r="50" ht="17.0272435897436" customHeight="true">
      <c r="A50" s="12"/>
      <c r="B50" s="21"/>
      <c r="C50" s="21"/>
      <c r="D50" s="21"/>
      <c r="E50" s="21"/>
      <c r="F50" s="21"/>
      <c r="G50" s="21"/>
      <c r="H50" s="21"/>
      <c r="I50" s="21"/>
      <c r="J50" s="45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</row>
    <row r="51" ht="17.0272435897436" customHeight="true">
      <c r="A51" s="12"/>
      <c r="B51" s="21"/>
      <c r="C51" s="21"/>
      <c r="D51" s="21"/>
      <c r="E51" s="21"/>
      <c r="F51" s="21"/>
      <c r="G51" s="21"/>
      <c r="H51" s="21"/>
      <c r="I51" s="21"/>
      <c r="J51" s="45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</row>
    <row r="52" ht="17.0272435897436" customHeight="true">
      <c r="A52" s="12"/>
      <c r="B52" s="21"/>
      <c r="C52" s="21"/>
      <c r="D52" s="21"/>
      <c r="E52" s="21"/>
      <c r="F52" s="21"/>
      <c r="G52" s="21"/>
      <c r="H52" s="21"/>
      <c r="I52" s="21"/>
      <c r="J52" s="45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</row>
    <row r="53" ht="17.0272435897436" customHeight="true">
      <c r="A53" s="12"/>
      <c r="B53" s="21"/>
      <c r="C53" s="21"/>
      <c r="D53" s="21"/>
      <c r="E53" s="21"/>
      <c r="F53" s="21"/>
      <c r="G53" s="21"/>
      <c r="H53" s="21"/>
      <c r="I53" s="21"/>
      <c r="J53" s="45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</row>
    <row r="54" ht="17.0272435897436" customHeight="true">
      <c r="A54" s="12"/>
      <c r="B54" s="21"/>
      <c r="C54" s="21"/>
      <c r="D54" s="21"/>
      <c r="E54" s="21"/>
      <c r="F54" s="21"/>
      <c r="G54" s="21"/>
      <c r="H54" s="21"/>
      <c r="I54" s="21"/>
      <c r="J54" s="45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</row>
    <row r="55" ht="17.0272435897436" customHeight="true">
      <c r="A55" s="12"/>
      <c r="B55" s="21"/>
      <c r="C55" s="21"/>
      <c r="D55" s="21"/>
      <c r="E55" s="21"/>
      <c r="F55" s="21"/>
      <c r="G55" s="21"/>
      <c r="H55" s="21"/>
      <c r="I55" s="21"/>
      <c r="J55" s="45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</row>
    <row r="56" ht="17.0272435897436" customHeight="true">
      <c r="A56" s="12"/>
      <c r="B56" s="21"/>
      <c r="C56" s="21"/>
      <c r="D56" s="21"/>
      <c r="E56" s="21"/>
      <c r="F56" s="21"/>
      <c r="G56" s="21"/>
      <c r="H56" s="21"/>
      <c r="I56" s="21"/>
      <c r="J56" s="45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</row>
    <row r="57" ht="17.0272435897436" customHeight="true">
      <c r="A57" s="12"/>
      <c r="B57" s="21"/>
      <c r="C57" s="21"/>
      <c r="D57" s="21"/>
      <c r="E57" s="21"/>
      <c r="F57" s="21"/>
      <c r="G57" s="21"/>
      <c r="H57" s="21"/>
      <c r="I57" s="21"/>
      <c r="J57" s="45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</row>
    <row r="58" ht="17.0272435897436" customHeight="true">
      <c r="A58" s="12"/>
      <c r="B58" s="21"/>
      <c r="C58" s="21"/>
      <c r="D58" s="21"/>
      <c r="E58" s="21"/>
      <c r="F58" s="21"/>
      <c r="G58" s="21"/>
      <c r="H58" s="21"/>
      <c r="I58" s="21"/>
      <c r="J58" s="45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</row>
    <row r="59" ht="17.0272435897436" customHeight="true">
      <c r="A59" s="12"/>
      <c r="B59" s="21"/>
      <c r="C59" s="21"/>
      <c r="D59" s="21"/>
      <c r="E59" s="21"/>
      <c r="F59" s="21"/>
      <c r="G59" s="21"/>
      <c r="H59" s="21"/>
      <c r="I59" s="21"/>
      <c r="J59" s="45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</row>
    <row r="60" ht="17.0272435897436" customHeight="true">
      <c r="A60" s="12"/>
      <c r="B60" s="21"/>
      <c r="C60" s="21"/>
      <c r="D60" s="21"/>
      <c r="E60" s="21"/>
      <c r="F60" s="21"/>
      <c r="G60" s="21"/>
      <c r="H60" s="21"/>
      <c r="I60" s="21"/>
      <c r="J60" s="45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</row>
    <row r="61" ht="17.0272435897436" customHeight="true">
      <c r="A61" s="12"/>
      <c r="B61" s="21"/>
      <c r="C61" s="21"/>
      <c r="D61" s="21"/>
      <c r="E61" s="21"/>
      <c r="F61" s="21"/>
      <c r="G61" s="21"/>
      <c r="H61" s="21"/>
      <c r="I61" s="21"/>
      <c r="J61" s="45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</row>
    <row r="62" ht="17.0272435897436" customHeight="true">
      <c r="A62" s="12"/>
      <c r="B62" s="21"/>
      <c r="C62" s="21"/>
      <c r="D62" s="21"/>
      <c r="E62" s="21"/>
      <c r="F62" s="21"/>
      <c r="G62" s="21"/>
      <c r="H62" s="21"/>
      <c r="I62" s="21"/>
      <c r="J62" s="45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</row>
    <row r="63" ht="17.0272435897436" customHeight="true">
      <c r="A63" s="12"/>
      <c r="B63" s="21"/>
      <c r="C63" s="21"/>
      <c r="D63" s="21"/>
      <c r="E63" s="21"/>
      <c r="F63" s="21"/>
      <c r="G63" s="21"/>
      <c r="H63" s="21"/>
      <c r="I63" s="21"/>
      <c r="J63" s="45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</row>
    <row r="64" ht="17.0272435897436" customHeight="true">
      <c r="A64" s="12"/>
      <c r="B64" s="21"/>
      <c r="C64" s="21"/>
      <c r="D64" s="21"/>
      <c r="E64" s="21"/>
      <c r="F64" s="21"/>
      <c r="G64" s="21"/>
      <c r="H64" s="21"/>
      <c r="I64" s="21"/>
      <c r="J64" s="45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</row>
    <row r="65" ht="17.0272435897436" customHeight="true">
      <c r="A65" s="12"/>
      <c r="B65" s="21"/>
      <c r="C65" s="21"/>
      <c r="D65" s="21"/>
      <c r="E65" s="21"/>
      <c r="F65" s="21"/>
      <c r="G65" s="21"/>
      <c r="H65" s="21"/>
      <c r="I65" s="21"/>
      <c r="J65" s="45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</row>
    <row r="66" ht="17.0272435897436" customHeight="true">
      <c r="A66" s="12"/>
      <c r="B66" s="21"/>
      <c r="C66" s="21"/>
      <c r="D66" s="21"/>
      <c r="E66" s="21"/>
      <c r="F66" s="21"/>
      <c r="G66" s="21"/>
      <c r="H66" s="21"/>
      <c r="I66" s="21"/>
      <c r="J66" s="45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</row>
    <row r="67" ht="17.0272435897436" customHeight="true">
      <c r="A67" s="12"/>
      <c r="B67" s="21"/>
      <c r="C67" s="21"/>
      <c r="D67" s="21"/>
      <c r="E67" s="21"/>
      <c r="F67" s="21"/>
      <c r="G67" s="21"/>
      <c r="H67" s="21"/>
      <c r="I67" s="21"/>
      <c r="J67" s="45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</row>
    <row r="68" ht="17.0272435897436" customHeight="true">
      <c r="A68" s="12"/>
      <c r="B68" s="21"/>
      <c r="C68" s="21"/>
      <c r="D68" s="21"/>
      <c r="E68" s="21"/>
      <c r="F68" s="21"/>
      <c r="G68" s="21"/>
      <c r="H68" s="21"/>
      <c r="I68" s="21"/>
      <c r="J68" s="45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</row>
    <row r="69" ht="17.0272435897436" customHeight="true">
      <c r="A69" s="12"/>
      <c r="B69" s="21"/>
      <c r="C69" s="21"/>
      <c r="D69" s="21"/>
      <c r="E69" s="21"/>
      <c r="F69" s="21"/>
      <c r="G69" s="21"/>
      <c r="H69" s="21"/>
      <c r="I69" s="21"/>
      <c r="J69" s="45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</row>
    <row r="70" ht="17.0272435897436" customHeight="true">
      <c r="A70" s="12"/>
      <c r="B70" s="21"/>
      <c r="C70" s="21"/>
      <c r="D70" s="21"/>
      <c r="E70" s="21"/>
      <c r="F70" s="21"/>
      <c r="G70" s="21"/>
      <c r="H70" s="21"/>
      <c r="I70" s="21"/>
      <c r="J70" s="45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</row>
    <row r="71" ht="17.0272435897436" customHeight="true">
      <c r="A71" s="12"/>
      <c r="B71" s="21"/>
      <c r="C71" s="21"/>
      <c r="D71" s="21"/>
      <c r="E71" s="21"/>
      <c r="F71" s="21"/>
      <c r="G71" s="21"/>
      <c r="H71" s="21"/>
      <c r="I71" s="21"/>
      <c r="J71" s="45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</row>
    <row r="72" ht="17.0272435897436" customHeight="true">
      <c r="A72" s="12"/>
      <c r="B72" s="21"/>
      <c r="C72" s="21"/>
      <c r="D72" s="21"/>
      <c r="E72" s="21"/>
      <c r="F72" s="21"/>
      <c r="G72" s="21"/>
      <c r="H72" s="21"/>
      <c r="I72" s="21"/>
      <c r="J72" s="45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</row>
    <row r="73" ht="17.0272435897436" customHeight="true">
      <c r="A73" s="12"/>
      <c r="B73" s="21"/>
      <c r="C73" s="21"/>
      <c r="D73" s="21"/>
      <c r="E73" s="21"/>
      <c r="F73" s="21"/>
      <c r="G73" s="21"/>
      <c r="H73" s="21"/>
      <c r="I73" s="21"/>
      <c r="J73" s="45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</row>
    <row r="74" ht="17.0272435897436" customHeight="true">
      <c r="A74" s="12"/>
      <c r="B74" s="21"/>
      <c r="C74" s="21"/>
      <c r="D74" s="21"/>
      <c r="E74" s="21"/>
      <c r="F74" s="21"/>
      <c r="G74" s="21"/>
      <c r="H74" s="21"/>
      <c r="I74" s="21"/>
      <c r="J74" s="45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</row>
    <row r="75" ht="17.0272435897436" customHeight="true">
      <c r="A75" s="12"/>
      <c r="B75" s="21"/>
      <c r="C75" s="21"/>
      <c r="D75" s="21"/>
      <c r="E75" s="21"/>
      <c r="F75" s="21"/>
      <c r="G75" s="21"/>
      <c r="H75" s="21"/>
      <c r="I75" s="21"/>
      <c r="J75" s="46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</row>
    <row r="76" ht="17.0272435897436" customHeight="true">
      <c r="A76" s="12"/>
      <c r="B76" s="21"/>
      <c r="C76" s="21"/>
      <c r="D76" s="21"/>
      <c r="E76" s="21"/>
      <c r="F76" s="21"/>
      <c r="G76" s="21"/>
      <c r="H76" s="21"/>
      <c r="I76" s="21"/>
      <c r="J76" s="46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</row>
    <row r="77" ht="17.0272435897436" customHeight="true">
      <c r="A77" s="12"/>
      <c r="B77" s="21"/>
      <c r="C77" s="21"/>
      <c r="D77" s="21"/>
      <c r="E77" s="21"/>
      <c r="F77" s="21"/>
      <c r="G77" s="21"/>
      <c r="H77" s="21"/>
      <c r="I77" s="21"/>
      <c r="J77" s="46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</row>
    <row r="78" ht="17.0272435897436" customHeight="true">
      <c r="A78" s="12"/>
      <c r="B78" s="21"/>
      <c r="C78" s="21"/>
      <c r="D78" s="21"/>
      <c r="E78" s="21"/>
      <c r="F78" s="21"/>
      <c r="G78" s="21"/>
      <c r="H78" s="21"/>
      <c r="I78" s="21"/>
      <c r="J78" s="46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</row>
    <row r="79" ht="17.0272435897436" customHeight="true">
      <c r="A79" s="12"/>
      <c r="B79" s="21"/>
      <c r="C79" s="21"/>
      <c r="D79" s="21"/>
      <c r="E79" s="21"/>
      <c r="F79" s="21"/>
      <c r="G79" s="21"/>
      <c r="H79" s="21"/>
      <c r="I79" s="21"/>
      <c r="J79" s="46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</row>
    <row r="80" ht="17.0272435897436" customHeight="true">
      <c r="A80" s="12"/>
      <c r="B80" s="21"/>
      <c r="C80" s="21"/>
      <c r="D80" s="21"/>
      <c r="E80" s="21"/>
      <c r="F80" s="21"/>
      <c r="G80" s="21"/>
      <c r="H80" s="21"/>
      <c r="I80" s="21"/>
      <c r="J80" s="46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</row>
    <row r="81" ht="17.0272435897436" customHeight="true">
      <c r="A81" s="12"/>
      <c r="B81" s="21"/>
      <c r="C81" s="21"/>
      <c r="D81" s="21"/>
      <c r="E81" s="21"/>
      <c r="F81" s="21"/>
      <c r="G81" s="21"/>
      <c r="H81" s="21"/>
      <c r="I81" s="21"/>
      <c r="J81" s="46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</row>
    <row r="82" ht="17.0272435897436" customHeight="true">
      <c r="A82" s="12"/>
      <c r="B82" s="21"/>
      <c r="C82" s="21"/>
      <c r="D82" s="21"/>
      <c r="E82" s="21"/>
      <c r="F82" s="21"/>
      <c r="G82" s="21"/>
      <c r="H82" s="21"/>
      <c r="I82" s="21"/>
      <c r="J82" s="46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</row>
    <row r="83" ht="17.0272435897436" customHeight="true">
      <c r="A83" s="12"/>
      <c r="B83" s="21"/>
      <c r="C83" s="21"/>
      <c r="D83" s="21"/>
      <c r="E83" s="21"/>
      <c r="F83" s="21"/>
      <c r="G83" s="21"/>
      <c r="H83" s="21"/>
      <c r="I83" s="21"/>
      <c r="J83" s="46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</row>
    <row r="84" ht="17.0272435897436" customHeight="true">
      <c r="A84" s="12"/>
      <c r="B84" s="21"/>
      <c r="C84" s="21"/>
      <c r="D84" s="21"/>
      <c r="E84" s="21"/>
      <c r="F84" s="21"/>
      <c r="G84" s="21"/>
      <c r="H84" s="21"/>
      <c r="I84" s="21"/>
      <c r="J84" s="46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</row>
    <row r="85" ht="17.0272435897436" customHeight="true">
      <c r="A85" s="12"/>
      <c r="B85" s="21"/>
      <c r="C85" s="21"/>
      <c r="D85" s="21"/>
      <c r="E85" s="21"/>
      <c r="F85" s="21"/>
      <c r="G85" s="21"/>
      <c r="H85" s="21"/>
      <c r="I85" s="21"/>
      <c r="J85" s="46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</row>
    <row r="86" ht="17.0272435897436" customHeight="true">
      <c r="A86" s="12"/>
      <c r="B86" s="21"/>
      <c r="C86" s="21"/>
      <c r="D86" s="21"/>
      <c r="E86" s="21"/>
      <c r="F86" s="21"/>
      <c r="G86" s="21"/>
      <c r="H86" s="21"/>
      <c r="I86" s="21"/>
      <c r="J86" s="46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</row>
    <row r="87" ht="17.0272435897436" customHeight="true">
      <c r="A87" s="12"/>
      <c r="B87" s="21"/>
      <c r="C87" s="21"/>
      <c r="D87" s="21"/>
      <c r="E87" s="21"/>
      <c r="F87" s="21"/>
      <c r="G87" s="21"/>
      <c r="H87" s="21"/>
      <c r="I87" s="21"/>
      <c r="J87" s="46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</row>
    <row r="88" ht="17.0272435897436" customHeight="true">
      <c r="A88" s="12"/>
      <c r="B88" s="21"/>
      <c r="C88" s="21"/>
      <c r="D88" s="21"/>
      <c r="E88" s="21"/>
      <c r="F88" s="21"/>
      <c r="G88" s="21"/>
      <c r="H88" s="21"/>
      <c r="I88" s="21"/>
      <c r="J88" s="46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</row>
    <row r="89" ht="17.0272435897436" customHeight="true">
      <c r="A89" s="12"/>
      <c r="B89" s="21"/>
      <c r="C89" s="21"/>
      <c r="D89" s="21"/>
      <c r="E89" s="21"/>
      <c r="F89" s="21"/>
      <c r="G89" s="21"/>
      <c r="H89" s="21"/>
      <c r="I89" s="21"/>
      <c r="J89" s="46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</row>
    <row r="90" ht="17.0272435897436" customHeight="true">
      <c r="A90" s="12"/>
      <c r="B90" s="21"/>
      <c r="C90" s="21"/>
      <c r="D90" s="21"/>
      <c r="E90" s="21"/>
      <c r="F90" s="21"/>
      <c r="G90" s="21"/>
      <c r="H90" s="21"/>
      <c r="I90" s="21"/>
      <c r="J90" s="46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</row>
    <row r="91" ht="17.0272435897436" customHeight="true">
      <c r="A91" s="12"/>
      <c r="B91" s="21"/>
      <c r="C91" s="21"/>
      <c r="D91" s="21"/>
      <c r="E91" s="21"/>
      <c r="F91" s="21"/>
      <c r="G91" s="21"/>
      <c r="H91" s="21"/>
      <c r="I91" s="21"/>
      <c r="J91" s="46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</row>
    <row r="92" ht="17.0272435897436" customHeight="true">
      <c r="A92" s="12"/>
      <c r="B92" s="21"/>
      <c r="C92" s="21"/>
      <c r="D92" s="21"/>
      <c r="E92" s="21"/>
      <c r="F92" s="21"/>
      <c r="G92" s="21"/>
      <c r="H92" s="21"/>
      <c r="I92" s="21"/>
      <c r="J92" s="46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</row>
    <row r="93" ht="17.0272435897436" customHeight="true">
      <c r="A93" s="12"/>
      <c r="B93" s="21"/>
      <c r="C93" s="21"/>
      <c r="D93" s="21"/>
      <c r="E93" s="21"/>
      <c r="F93" s="21"/>
      <c r="G93" s="21"/>
      <c r="H93" s="21"/>
      <c r="I93" s="21"/>
      <c r="J93" s="46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</row>
    <row r="94" ht="17.0272435897436" customHeight="true">
      <c r="A94" s="12"/>
      <c r="B94" s="21"/>
      <c r="C94" s="21"/>
      <c r="D94" s="21"/>
      <c r="E94" s="21"/>
      <c r="F94" s="21"/>
      <c r="G94" s="21"/>
      <c r="H94" s="21"/>
      <c r="I94" s="21"/>
      <c r="J94" s="46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</row>
    <row r="95" ht="17.0272435897436" customHeight="true">
      <c r="A95" s="12"/>
      <c r="B95" s="21"/>
      <c r="C95" s="21"/>
      <c r="D95" s="21"/>
      <c r="E95" s="21"/>
      <c r="F95" s="21"/>
      <c r="G95" s="21"/>
      <c r="H95" s="21"/>
      <c r="I95" s="21"/>
      <c r="J95" s="46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</row>
    <row r="96" ht="17.0272435897436" customHeight="true">
      <c r="A96" s="12"/>
      <c r="B96" s="21"/>
      <c r="C96" s="21"/>
      <c r="D96" s="21"/>
      <c r="E96" s="21"/>
      <c r="F96" s="21"/>
      <c r="G96" s="21"/>
      <c r="H96" s="21"/>
      <c r="I96" s="21"/>
      <c r="J96" s="46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</row>
    <row r="97" ht="17.0272435897436" customHeight="true">
      <c r="A97" s="12"/>
      <c r="B97" s="21"/>
      <c r="C97" s="21"/>
      <c r="D97" s="21"/>
      <c r="E97" s="21"/>
      <c r="F97" s="21"/>
      <c r="G97" s="21"/>
      <c r="H97" s="21"/>
      <c r="I97" s="21"/>
      <c r="J97" s="46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</row>
    <row r="98" ht="17.0272435897436" customHeight="true">
      <c r="A98" s="12"/>
      <c r="B98" s="21"/>
      <c r="C98" s="21"/>
      <c r="D98" s="21"/>
      <c r="E98" s="21"/>
      <c r="F98" s="21"/>
      <c r="G98" s="21"/>
      <c r="H98" s="21"/>
      <c r="I98" s="21"/>
      <c r="J98" s="46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</row>
    <row r="99" ht="17.0272435897436" customHeight="true">
      <c r="A99" s="12"/>
      <c r="B99" s="21"/>
      <c r="C99" s="21"/>
      <c r="D99" s="21"/>
      <c r="E99" s="21"/>
      <c r="F99" s="21"/>
      <c r="G99" s="21"/>
      <c r="H99" s="21"/>
      <c r="I99" s="21"/>
      <c r="J99" s="46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</row>
    <row r="100" ht="17.0272435897436" customHeight="true">
      <c r="A100" s="12"/>
      <c r="B100" s="21"/>
      <c r="C100" s="21"/>
      <c r="D100" s="21"/>
      <c r="E100" s="21"/>
      <c r="F100" s="21"/>
      <c r="G100" s="21"/>
      <c r="H100" s="21"/>
      <c r="I100" s="21"/>
      <c r="J100" s="46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</row>
    <row r="101" ht="17.0272435897436" customHeight="true">
      <c r="A101" s="12"/>
      <c r="B101" s="21"/>
      <c r="C101" s="21"/>
      <c r="D101" s="21"/>
      <c r="E101" s="21"/>
      <c r="F101" s="21"/>
      <c r="G101" s="21"/>
      <c r="H101" s="21"/>
      <c r="I101" s="21"/>
      <c r="J101" s="46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</row>
    <row r="102" ht="17.0272435897436" customHeight="true">
      <c r="A102" s="12"/>
      <c r="B102" s="21"/>
      <c r="C102" s="21"/>
      <c r="D102" s="21"/>
      <c r="E102" s="21"/>
      <c r="F102" s="21"/>
      <c r="G102" s="21"/>
      <c r="H102" s="21"/>
      <c r="I102" s="21"/>
      <c r="J102" s="46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</row>
    <row r="103" ht="17.0272435897436" customHeight="true">
      <c r="A103" s="12"/>
      <c r="B103" s="21"/>
      <c r="C103" s="21"/>
      <c r="D103" s="21"/>
      <c r="E103" s="21"/>
      <c r="F103" s="21"/>
      <c r="G103" s="21"/>
      <c r="H103" s="21"/>
      <c r="I103" s="21"/>
      <c r="J103" s="46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</row>
    <row r="104" ht="17.0272435897436" customHeight="true">
      <c r="A104" s="12"/>
      <c r="B104" s="21"/>
      <c r="C104" s="21"/>
      <c r="D104" s="21"/>
      <c r="E104" s="21"/>
      <c r="F104" s="21"/>
      <c r="G104" s="21"/>
      <c r="H104" s="21"/>
      <c r="I104" s="21"/>
      <c r="J104" s="46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</row>
    <row r="105" ht="17.0272435897436" customHeight="true">
      <c r="A105" s="12"/>
      <c r="B105" s="21"/>
      <c r="C105" s="21"/>
      <c r="D105" s="21"/>
      <c r="E105" s="21"/>
      <c r="F105" s="21"/>
      <c r="G105" s="21"/>
      <c r="H105" s="21"/>
      <c r="I105" s="21"/>
      <c r="J105" s="46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</row>
    <row r="106" ht="17.0272435897436" customHeight="true">
      <c r="A106" s="12"/>
      <c r="B106" s="21"/>
      <c r="C106" s="21"/>
      <c r="D106" s="21"/>
      <c r="E106" s="21"/>
      <c r="F106" s="21"/>
      <c r="G106" s="21"/>
      <c r="H106" s="21"/>
      <c r="I106" s="21"/>
      <c r="J106" s="46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</row>
    <row r="107" ht="17.0272435897436" customHeight="true">
      <c r="A107" s="12"/>
      <c r="B107" s="21"/>
      <c r="C107" s="21"/>
      <c r="D107" s="21"/>
      <c r="E107" s="21"/>
      <c r="F107" s="21"/>
      <c r="G107" s="21"/>
      <c r="H107" s="21"/>
      <c r="I107" s="21"/>
      <c r="J107" s="46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</row>
    <row r="108" ht="17.0272435897436" customHeight="true">
      <c r="A108" s="12"/>
      <c r="B108" s="21"/>
      <c r="C108" s="21"/>
      <c r="D108" s="21"/>
      <c r="E108" s="21"/>
      <c r="F108" s="21"/>
      <c r="G108" s="21"/>
      <c r="H108" s="21"/>
      <c r="I108" s="21"/>
      <c r="J108" s="46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W108" s="21"/>
      <c r="AX108" s="21"/>
    </row>
    <row r="109" ht="17.0272435897436" customHeight="true">
      <c r="A109" s="12"/>
      <c r="B109" s="21"/>
      <c r="C109" s="21"/>
      <c r="D109" s="21"/>
      <c r="E109" s="21"/>
      <c r="F109" s="21"/>
      <c r="G109" s="21"/>
      <c r="H109" s="21"/>
      <c r="I109" s="21"/>
      <c r="J109" s="46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21"/>
      <c r="AX109" s="21"/>
    </row>
    <row r="110" ht="17.0272435897436" customHeight="true">
      <c r="A110" s="12"/>
      <c r="B110" s="21"/>
      <c r="C110" s="21"/>
      <c r="D110" s="21"/>
      <c r="E110" s="21"/>
      <c r="F110" s="21"/>
      <c r="G110" s="21"/>
      <c r="H110" s="21"/>
      <c r="I110" s="21"/>
      <c r="J110" s="46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  <c r="AU110" s="21"/>
      <c r="AV110" s="21"/>
      <c r="AW110" s="21"/>
      <c r="AX110" s="21"/>
    </row>
    <row r="111" ht="17.0272435897436" customHeight="true">
      <c r="A111" s="12"/>
      <c r="B111" s="21"/>
      <c r="C111" s="21"/>
      <c r="D111" s="21"/>
      <c r="E111" s="21"/>
      <c r="F111" s="21"/>
      <c r="G111" s="21"/>
      <c r="H111" s="21"/>
      <c r="I111" s="21"/>
      <c r="J111" s="46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21"/>
      <c r="AX111" s="21"/>
    </row>
    <row r="112" ht="17.0272435897436" customHeight="true">
      <c r="A112" s="12"/>
      <c r="B112" s="21"/>
      <c r="C112" s="21"/>
      <c r="D112" s="21"/>
      <c r="E112" s="21"/>
      <c r="F112" s="21"/>
      <c r="G112" s="21"/>
      <c r="H112" s="21"/>
      <c r="I112" s="21"/>
      <c r="J112" s="46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  <c r="AV112" s="21"/>
      <c r="AW112" s="21"/>
      <c r="AX112" s="21"/>
    </row>
    <row r="113" ht="17.0272435897436" customHeight="true">
      <c r="A113" s="12"/>
      <c r="B113" s="21"/>
      <c r="C113" s="21"/>
      <c r="D113" s="21"/>
      <c r="E113" s="21"/>
      <c r="F113" s="21"/>
      <c r="G113" s="21"/>
      <c r="H113" s="21"/>
      <c r="I113" s="21"/>
      <c r="J113" s="46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  <c r="AU113" s="21"/>
      <c r="AV113" s="21"/>
      <c r="AW113" s="21"/>
      <c r="AX113" s="21"/>
    </row>
    <row r="114" ht="17.0272435897436" customHeight="true">
      <c r="A114" s="12"/>
      <c r="B114" s="21"/>
      <c r="C114" s="21"/>
      <c r="D114" s="21"/>
      <c r="E114" s="21"/>
      <c r="F114" s="21"/>
      <c r="G114" s="21"/>
      <c r="H114" s="21"/>
      <c r="I114" s="21"/>
      <c r="J114" s="46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21"/>
      <c r="AV114" s="21"/>
      <c r="AW114" s="21"/>
      <c r="AX114" s="21"/>
    </row>
    <row r="115" ht="17.0272435897436" customHeight="true">
      <c r="A115" s="12"/>
      <c r="B115" s="21"/>
      <c r="C115" s="21"/>
      <c r="D115" s="21"/>
      <c r="E115" s="21"/>
      <c r="F115" s="21"/>
      <c r="G115" s="21"/>
      <c r="H115" s="21"/>
      <c r="I115" s="21"/>
      <c r="J115" s="46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  <c r="AT115" s="21"/>
      <c r="AU115" s="21"/>
      <c r="AV115" s="21"/>
      <c r="AW115" s="21"/>
      <c r="AX115" s="21"/>
    </row>
    <row r="116" ht="17.0272435897436" customHeight="true">
      <c r="A116" s="12"/>
      <c r="B116" s="21"/>
      <c r="C116" s="21"/>
      <c r="D116" s="21"/>
      <c r="E116" s="21"/>
      <c r="F116" s="21"/>
      <c r="G116" s="21"/>
      <c r="H116" s="21"/>
      <c r="I116" s="21"/>
      <c r="J116" s="46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  <c r="AQ116" s="21"/>
      <c r="AR116" s="21"/>
      <c r="AS116" s="21"/>
      <c r="AT116" s="21"/>
      <c r="AU116" s="21"/>
      <c r="AV116" s="21"/>
      <c r="AW116" s="21"/>
      <c r="AX116" s="21"/>
    </row>
    <row r="117" ht="17.0272435897436" customHeight="true">
      <c r="A117" s="12"/>
      <c r="B117" s="21"/>
      <c r="C117" s="21"/>
      <c r="D117" s="21"/>
      <c r="E117" s="21"/>
      <c r="F117" s="21"/>
      <c r="G117" s="21"/>
      <c r="H117" s="21"/>
      <c r="I117" s="21"/>
      <c r="J117" s="46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21"/>
      <c r="AR117" s="21"/>
      <c r="AS117" s="21"/>
      <c r="AT117" s="21"/>
      <c r="AU117" s="21"/>
      <c r="AV117" s="21"/>
      <c r="AW117" s="21"/>
      <c r="AX117" s="21"/>
    </row>
    <row r="118" ht="17.0272435897436" customHeight="true">
      <c r="A118" s="12"/>
      <c r="B118" s="21"/>
      <c r="C118" s="21"/>
      <c r="D118" s="21"/>
      <c r="E118" s="21"/>
      <c r="F118" s="21"/>
      <c r="G118" s="21"/>
      <c r="H118" s="21"/>
      <c r="I118" s="21"/>
      <c r="J118" s="46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21"/>
      <c r="AS118" s="21"/>
      <c r="AT118" s="21"/>
      <c r="AU118" s="21"/>
      <c r="AV118" s="21"/>
      <c r="AW118" s="21"/>
      <c r="AX118" s="21"/>
    </row>
    <row r="119" ht="17.0272435897436" customHeight="true">
      <c r="A119" s="12"/>
      <c r="B119" s="21"/>
      <c r="C119" s="21"/>
      <c r="D119" s="21"/>
      <c r="E119" s="21"/>
      <c r="F119" s="21"/>
      <c r="G119" s="21"/>
      <c r="H119" s="21"/>
      <c r="I119" s="21"/>
      <c r="J119" s="46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  <c r="AR119" s="21"/>
      <c r="AS119" s="21"/>
      <c r="AT119" s="21"/>
      <c r="AU119" s="21"/>
      <c r="AV119" s="21"/>
      <c r="AW119" s="21"/>
      <c r="AX119" s="21"/>
    </row>
    <row r="120" ht="17.0272435897436" customHeight="true">
      <c r="A120" s="12"/>
      <c r="B120" s="21"/>
      <c r="C120" s="21"/>
      <c r="D120" s="21"/>
      <c r="E120" s="21"/>
      <c r="F120" s="21"/>
      <c r="G120" s="21"/>
      <c r="H120" s="21"/>
      <c r="I120" s="21"/>
      <c r="J120" s="46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  <c r="AQ120" s="21"/>
      <c r="AR120" s="21"/>
      <c r="AS120" s="21"/>
      <c r="AT120" s="21"/>
      <c r="AU120" s="21"/>
      <c r="AV120" s="21"/>
      <c r="AW120" s="21"/>
      <c r="AX120" s="21"/>
    </row>
    <row r="121" ht="17.0272435897436" customHeight="true">
      <c r="A121" s="12"/>
      <c r="B121" s="21"/>
      <c r="C121" s="21"/>
      <c r="D121" s="21"/>
      <c r="E121" s="21"/>
      <c r="F121" s="21"/>
      <c r="G121" s="21"/>
      <c r="H121" s="21"/>
      <c r="I121" s="21"/>
      <c r="J121" s="46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  <c r="AR121" s="21"/>
      <c r="AS121" s="21"/>
      <c r="AT121" s="21"/>
      <c r="AU121" s="21"/>
      <c r="AV121" s="21"/>
      <c r="AW121" s="21"/>
      <c r="AX121" s="21"/>
    </row>
    <row r="122" ht="17.0272435897436" customHeight="true">
      <c r="A122" s="12"/>
      <c r="B122" s="21"/>
      <c r="C122" s="21"/>
      <c r="D122" s="21"/>
      <c r="E122" s="21"/>
      <c r="F122" s="21"/>
      <c r="G122" s="21"/>
      <c r="H122" s="21"/>
      <c r="I122" s="21"/>
      <c r="J122" s="46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  <c r="AQ122" s="21"/>
      <c r="AR122" s="21"/>
      <c r="AS122" s="21"/>
      <c r="AT122" s="21"/>
      <c r="AU122" s="21"/>
      <c r="AV122" s="21"/>
      <c r="AW122" s="21"/>
      <c r="AX122" s="21"/>
    </row>
    <row r="123" ht="17.0272435897436" customHeight="true">
      <c r="A123" s="12"/>
      <c r="B123" s="21"/>
      <c r="C123" s="21"/>
      <c r="D123" s="21"/>
      <c r="E123" s="21"/>
      <c r="F123" s="21"/>
      <c r="G123" s="21"/>
      <c r="H123" s="21"/>
      <c r="I123" s="21"/>
      <c r="J123" s="46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21"/>
      <c r="AT123" s="21"/>
      <c r="AU123" s="21"/>
      <c r="AV123" s="21"/>
      <c r="AW123" s="21"/>
      <c r="AX123" s="21"/>
    </row>
    <row r="124" ht="17.0272435897436" customHeight="true">
      <c r="A124" s="12"/>
      <c r="B124" s="21"/>
      <c r="C124" s="21"/>
      <c r="D124" s="21"/>
      <c r="E124" s="21"/>
      <c r="F124" s="21"/>
      <c r="G124" s="21"/>
      <c r="H124" s="21"/>
      <c r="I124" s="21"/>
      <c r="J124" s="46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  <c r="AR124" s="21"/>
      <c r="AS124" s="21"/>
      <c r="AT124" s="21"/>
      <c r="AU124" s="21"/>
      <c r="AV124" s="21"/>
      <c r="AW124" s="21"/>
      <c r="AX124" s="21"/>
    </row>
    <row r="125" ht="17.0272435897436" customHeight="true">
      <c r="A125" s="12"/>
      <c r="B125" s="21"/>
      <c r="C125" s="21"/>
      <c r="D125" s="21"/>
      <c r="E125" s="21"/>
      <c r="F125" s="21"/>
      <c r="G125" s="21"/>
      <c r="H125" s="21"/>
      <c r="I125" s="21"/>
      <c r="J125" s="46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  <c r="AP125" s="21"/>
      <c r="AQ125" s="21"/>
      <c r="AR125" s="21"/>
      <c r="AS125" s="21"/>
      <c r="AT125" s="21"/>
      <c r="AU125" s="21"/>
      <c r="AV125" s="21"/>
      <c r="AW125" s="21"/>
      <c r="AX125" s="21"/>
    </row>
    <row r="126" ht="17.0272435897436" customHeight="true">
      <c r="A126" s="12"/>
      <c r="B126" s="21"/>
      <c r="C126" s="21"/>
      <c r="D126" s="21"/>
      <c r="E126" s="21"/>
      <c r="F126" s="21"/>
      <c r="G126" s="21"/>
      <c r="H126" s="21"/>
      <c r="I126" s="21"/>
      <c r="J126" s="46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  <c r="AR126" s="21"/>
      <c r="AS126" s="21"/>
      <c r="AT126" s="21"/>
      <c r="AU126" s="21"/>
      <c r="AV126" s="21"/>
      <c r="AW126" s="21"/>
      <c r="AX126" s="21"/>
    </row>
    <row r="127" ht="17.0272435897436" customHeight="true">
      <c r="A127" s="12"/>
      <c r="B127" s="21"/>
      <c r="C127" s="21"/>
      <c r="D127" s="21"/>
      <c r="E127" s="21"/>
      <c r="F127" s="21"/>
      <c r="G127" s="21"/>
      <c r="H127" s="21"/>
      <c r="I127" s="21"/>
      <c r="J127" s="46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  <c r="AP127" s="21"/>
      <c r="AQ127" s="21"/>
      <c r="AR127" s="21"/>
      <c r="AS127" s="21"/>
      <c r="AT127" s="21"/>
      <c r="AU127" s="21"/>
      <c r="AV127" s="21"/>
      <c r="AW127" s="21"/>
      <c r="AX127" s="21"/>
    </row>
    <row r="128" ht="17.0272435897436" customHeight="true">
      <c r="A128" s="12"/>
      <c r="B128" s="21"/>
      <c r="C128" s="21"/>
      <c r="D128" s="21"/>
      <c r="E128" s="21"/>
      <c r="F128" s="21"/>
      <c r="G128" s="21"/>
      <c r="H128" s="21"/>
      <c r="I128" s="21"/>
      <c r="J128" s="46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  <c r="AO128" s="21"/>
      <c r="AP128" s="21"/>
      <c r="AQ128" s="21"/>
      <c r="AR128" s="21"/>
      <c r="AS128" s="21"/>
      <c r="AT128" s="21"/>
      <c r="AU128" s="21"/>
      <c r="AV128" s="21"/>
      <c r="AW128" s="21"/>
      <c r="AX128" s="21"/>
    </row>
    <row r="129" ht="17.0272435897436" customHeight="true">
      <c r="A129" s="12"/>
      <c r="B129" s="21"/>
      <c r="C129" s="21"/>
      <c r="D129" s="21"/>
      <c r="E129" s="21"/>
      <c r="F129" s="21"/>
      <c r="G129" s="21"/>
      <c r="H129" s="21"/>
      <c r="I129" s="21"/>
      <c r="J129" s="46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  <c r="AU129" s="21"/>
      <c r="AV129" s="21"/>
      <c r="AW129" s="21"/>
      <c r="AX129" s="21"/>
    </row>
    <row r="130" ht="17.0272435897436" customHeight="true">
      <c r="A130" s="12"/>
      <c r="B130" s="21"/>
      <c r="C130" s="21"/>
      <c r="D130" s="21"/>
      <c r="E130" s="21"/>
      <c r="F130" s="21"/>
      <c r="G130" s="21"/>
      <c r="H130" s="21"/>
      <c r="I130" s="21"/>
      <c r="J130" s="46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  <c r="AP130" s="21"/>
      <c r="AQ130" s="21"/>
      <c r="AR130" s="21"/>
      <c r="AS130" s="21"/>
      <c r="AT130" s="21"/>
      <c r="AU130" s="21"/>
      <c r="AV130" s="21"/>
      <c r="AW130" s="21"/>
      <c r="AX130" s="21"/>
    </row>
    <row r="131" ht="17.0272435897436" customHeight="true">
      <c r="A131" s="12"/>
      <c r="B131" s="21"/>
      <c r="C131" s="21"/>
      <c r="D131" s="21"/>
      <c r="E131" s="21"/>
      <c r="F131" s="21"/>
      <c r="G131" s="21"/>
      <c r="H131" s="21"/>
      <c r="I131" s="21"/>
      <c r="J131" s="46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  <c r="AO131" s="21"/>
      <c r="AP131" s="21"/>
      <c r="AQ131" s="21"/>
      <c r="AR131" s="21"/>
      <c r="AS131" s="21"/>
      <c r="AT131" s="21"/>
      <c r="AU131" s="21"/>
      <c r="AV131" s="21"/>
      <c r="AW131" s="21"/>
      <c r="AX131" s="21"/>
    </row>
    <row r="132" ht="17.0272435897436" customHeight="true">
      <c r="A132" s="12"/>
      <c r="B132" s="21"/>
      <c r="C132" s="21"/>
      <c r="D132" s="21"/>
      <c r="E132" s="21"/>
      <c r="F132" s="21"/>
      <c r="G132" s="21"/>
      <c r="H132" s="21"/>
      <c r="I132" s="21"/>
      <c r="J132" s="46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  <c r="AO132" s="21"/>
      <c r="AP132" s="21"/>
      <c r="AQ132" s="21"/>
      <c r="AR132" s="21"/>
      <c r="AS132" s="21"/>
      <c r="AT132" s="21"/>
      <c r="AU132" s="21"/>
      <c r="AV132" s="21"/>
      <c r="AW132" s="21"/>
      <c r="AX132" s="21"/>
    </row>
    <row r="133" ht="17.0272435897436" customHeight="true">
      <c r="A133" s="12"/>
      <c r="B133" s="21"/>
      <c r="C133" s="21"/>
      <c r="D133" s="21"/>
      <c r="E133" s="21"/>
      <c r="F133" s="21"/>
      <c r="G133" s="21"/>
      <c r="H133" s="21"/>
      <c r="I133" s="21"/>
      <c r="J133" s="46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  <c r="AN133" s="21"/>
      <c r="AO133" s="21"/>
      <c r="AP133" s="21"/>
      <c r="AQ133" s="21"/>
      <c r="AR133" s="21"/>
      <c r="AS133" s="21"/>
      <c r="AT133" s="21"/>
      <c r="AU133" s="21"/>
      <c r="AV133" s="21"/>
      <c r="AW133" s="21"/>
      <c r="AX133" s="21"/>
    </row>
    <row r="134" ht="17.0272435897436" customHeight="true">
      <c r="A134" s="12"/>
      <c r="B134" s="21"/>
      <c r="C134" s="21"/>
      <c r="D134" s="21"/>
      <c r="E134" s="21"/>
      <c r="F134" s="21"/>
      <c r="G134" s="21"/>
      <c r="H134" s="21"/>
      <c r="I134" s="21"/>
      <c r="J134" s="46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  <c r="AN134" s="21"/>
      <c r="AO134" s="21"/>
      <c r="AP134" s="21"/>
      <c r="AQ134" s="21"/>
      <c r="AR134" s="21"/>
      <c r="AS134" s="21"/>
      <c r="AT134" s="21"/>
      <c r="AU134" s="21"/>
      <c r="AV134" s="21"/>
      <c r="AW134" s="21"/>
      <c r="AX134" s="21"/>
    </row>
    <row r="135" ht="17.0272435897436" customHeight="true">
      <c r="A135" s="12"/>
      <c r="B135" s="21"/>
      <c r="C135" s="21"/>
      <c r="D135" s="21"/>
      <c r="E135" s="21"/>
      <c r="F135" s="21"/>
      <c r="G135" s="21"/>
      <c r="H135" s="21"/>
      <c r="I135" s="21"/>
      <c r="J135" s="46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  <c r="AN135" s="21"/>
      <c r="AO135" s="21"/>
      <c r="AP135" s="21"/>
      <c r="AQ135" s="21"/>
      <c r="AR135" s="21"/>
      <c r="AS135" s="21"/>
      <c r="AT135" s="21"/>
      <c r="AU135" s="21"/>
      <c r="AV135" s="21"/>
      <c r="AW135" s="21"/>
      <c r="AX135" s="21"/>
    </row>
    <row r="136" ht="17.0272435897436" customHeight="true">
      <c r="A136" s="12"/>
      <c r="B136" s="21"/>
      <c r="C136" s="21"/>
      <c r="D136" s="21"/>
      <c r="E136" s="21"/>
      <c r="F136" s="21"/>
      <c r="G136" s="21"/>
      <c r="H136" s="21"/>
      <c r="I136" s="21"/>
      <c r="J136" s="46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1"/>
      <c r="AN136" s="21"/>
      <c r="AO136" s="21"/>
      <c r="AP136" s="21"/>
      <c r="AQ136" s="21"/>
      <c r="AR136" s="21"/>
      <c r="AS136" s="21"/>
      <c r="AT136" s="21"/>
      <c r="AU136" s="21"/>
      <c r="AV136" s="21"/>
      <c r="AW136" s="21"/>
      <c r="AX136" s="21"/>
    </row>
    <row r="137" ht="17.0272435897436" customHeight="true">
      <c r="A137" s="12"/>
      <c r="B137" s="21"/>
      <c r="C137" s="21"/>
      <c r="D137" s="21"/>
      <c r="E137" s="21"/>
      <c r="F137" s="21"/>
      <c r="G137" s="21"/>
      <c r="H137" s="21"/>
      <c r="I137" s="21"/>
      <c r="J137" s="46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  <c r="AO137" s="21"/>
      <c r="AP137" s="21"/>
      <c r="AQ137" s="21"/>
      <c r="AR137" s="21"/>
      <c r="AS137" s="21"/>
      <c r="AT137" s="21"/>
      <c r="AU137" s="21"/>
      <c r="AV137" s="21"/>
      <c r="AW137" s="21"/>
      <c r="AX137" s="21"/>
    </row>
    <row r="138" ht="17.0272435897436" customHeight="true">
      <c r="A138" s="12"/>
      <c r="B138" s="21"/>
      <c r="C138" s="21"/>
      <c r="D138" s="21"/>
      <c r="E138" s="21"/>
      <c r="F138" s="21"/>
      <c r="G138" s="21"/>
      <c r="H138" s="21"/>
      <c r="I138" s="21"/>
      <c r="J138" s="46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  <c r="AN138" s="21"/>
      <c r="AO138" s="21"/>
      <c r="AP138" s="21"/>
      <c r="AQ138" s="21"/>
      <c r="AR138" s="21"/>
      <c r="AS138" s="21"/>
      <c r="AT138" s="21"/>
      <c r="AU138" s="21"/>
      <c r="AV138" s="21"/>
      <c r="AW138" s="21"/>
      <c r="AX138" s="21"/>
    </row>
    <row r="139" ht="17.0272435897436" customHeight="true">
      <c r="A139" s="12"/>
      <c r="B139" s="21"/>
      <c r="C139" s="21"/>
      <c r="D139" s="21"/>
      <c r="E139" s="21"/>
      <c r="F139" s="21"/>
      <c r="G139" s="21"/>
      <c r="H139" s="21"/>
      <c r="I139" s="21"/>
      <c r="J139" s="46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  <c r="AN139" s="21"/>
      <c r="AO139" s="21"/>
      <c r="AP139" s="21"/>
      <c r="AQ139" s="21"/>
      <c r="AR139" s="21"/>
      <c r="AS139" s="21"/>
      <c r="AT139" s="21"/>
      <c r="AU139" s="21"/>
      <c r="AV139" s="21"/>
      <c r="AW139" s="21"/>
      <c r="AX139" s="21"/>
    </row>
    <row r="140" ht="17.0272435897436" customHeight="true">
      <c r="A140" s="12"/>
      <c r="B140" s="21"/>
      <c r="C140" s="21"/>
      <c r="D140" s="21"/>
      <c r="E140" s="21"/>
      <c r="F140" s="21"/>
      <c r="G140" s="21"/>
      <c r="H140" s="21"/>
      <c r="I140" s="21"/>
      <c r="J140" s="46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  <c r="AN140" s="21"/>
      <c r="AO140" s="21"/>
      <c r="AP140" s="21"/>
      <c r="AQ140" s="21"/>
      <c r="AR140" s="21"/>
      <c r="AS140" s="21"/>
      <c r="AT140" s="21"/>
      <c r="AU140" s="21"/>
      <c r="AV140" s="21"/>
      <c r="AW140" s="21"/>
      <c r="AX140" s="21"/>
    </row>
    <row r="141" ht="17.0272435897436" customHeight="true">
      <c r="A141" s="12"/>
      <c r="B141" s="21"/>
      <c r="C141" s="21"/>
      <c r="D141" s="21"/>
      <c r="E141" s="21"/>
      <c r="F141" s="21"/>
      <c r="G141" s="21"/>
      <c r="H141" s="21"/>
      <c r="I141" s="21"/>
      <c r="J141" s="46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  <c r="AK141" s="21"/>
      <c r="AL141" s="21"/>
      <c r="AM141" s="21"/>
      <c r="AN141" s="21"/>
      <c r="AO141" s="21"/>
      <c r="AP141" s="21"/>
      <c r="AQ141" s="21"/>
      <c r="AR141" s="21"/>
      <c r="AS141" s="21"/>
      <c r="AT141" s="21"/>
      <c r="AU141" s="21"/>
      <c r="AV141" s="21"/>
      <c r="AW141" s="21"/>
      <c r="AX141" s="21"/>
    </row>
    <row r="142" ht="17.0272435897436" customHeight="true">
      <c r="A142" s="12"/>
      <c r="B142" s="21"/>
      <c r="C142" s="21"/>
      <c r="D142" s="21"/>
      <c r="E142" s="21"/>
      <c r="F142" s="21"/>
      <c r="G142" s="21"/>
      <c r="H142" s="21"/>
      <c r="I142" s="21"/>
      <c r="J142" s="46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  <c r="AL142" s="21"/>
      <c r="AM142" s="21"/>
      <c r="AN142" s="21"/>
      <c r="AO142" s="21"/>
      <c r="AP142" s="21"/>
      <c r="AQ142" s="21"/>
      <c r="AR142" s="21"/>
      <c r="AS142" s="21"/>
      <c r="AT142" s="21"/>
      <c r="AU142" s="21"/>
      <c r="AV142" s="21"/>
      <c r="AW142" s="21"/>
      <c r="AX142" s="21"/>
    </row>
    <row r="143" ht="17.0272435897436" customHeight="true">
      <c r="A143" s="12"/>
      <c r="B143" s="21"/>
      <c r="C143" s="21"/>
      <c r="D143" s="21"/>
      <c r="E143" s="21"/>
      <c r="F143" s="21"/>
      <c r="G143" s="21"/>
      <c r="H143" s="21"/>
      <c r="I143" s="21"/>
      <c r="J143" s="46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  <c r="AK143" s="21"/>
      <c r="AL143" s="21"/>
      <c r="AM143" s="21"/>
      <c r="AN143" s="21"/>
      <c r="AO143" s="21"/>
      <c r="AP143" s="21"/>
      <c r="AQ143" s="21"/>
      <c r="AR143" s="21"/>
      <c r="AS143" s="21"/>
      <c r="AT143" s="21"/>
      <c r="AU143" s="21"/>
      <c r="AV143" s="21"/>
      <c r="AW143" s="21"/>
      <c r="AX143" s="21"/>
    </row>
    <row r="144" ht="17.0272435897436" customHeight="true">
      <c r="A144" s="12"/>
      <c r="B144" s="21"/>
      <c r="C144" s="21"/>
      <c r="D144" s="21"/>
      <c r="E144" s="21"/>
      <c r="F144" s="21"/>
      <c r="G144" s="21"/>
      <c r="H144" s="21"/>
      <c r="I144" s="21"/>
      <c r="J144" s="46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  <c r="AK144" s="21"/>
      <c r="AL144" s="21"/>
      <c r="AM144" s="21"/>
      <c r="AN144" s="21"/>
      <c r="AO144" s="21"/>
      <c r="AP144" s="21"/>
      <c r="AQ144" s="21"/>
      <c r="AR144" s="21"/>
      <c r="AS144" s="21"/>
      <c r="AT144" s="21"/>
      <c r="AU144" s="21"/>
      <c r="AV144" s="21"/>
      <c r="AW144" s="21"/>
      <c r="AX144" s="21"/>
    </row>
    <row r="145" ht="17.0272435897436" customHeight="true">
      <c r="A145" s="12"/>
      <c r="B145" s="21"/>
      <c r="C145" s="21"/>
      <c r="D145" s="21"/>
      <c r="E145" s="21"/>
      <c r="F145" s="21"/>
      <c r="G145" s="21"/>
      <c r="H145" s="21"/>
      <c r="I145" s="21"/>
      <c r="J145" s="46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  <c r="AK145" s="21"/>
      <c r="AL145" s="21"/>
      <c r="AM145" s="21"/>
      <c r="AN145" s="21"/>
      <c r="AO145" s="21"/>
      <c r="AP145" s="21"/>
      <c r="AQ145" s="21"/>
      <c r="AR145" s="21"/>
      <c r="AS145" s="21"/>
      <c r="AT145" s="21"/>
      <c r="AU145" s="21"/>
      <c r="AV145" s="21"/>
      <c r="AW145" s="21"/>
      <c r="AX145" s="21"/>
    </row>
    <row r="146" ht="17.0272435897436" customHeight="true">
      <c r="A146" s="12"/>
      <c r="B146" s="21"/>
      <c r="C146" s="21"/>
      <c r="D146" s="21"/>
      <c r="E146" s="21"/>
      <c r="F146" s="21"/>
      <c r="G146" s="21"/>
      <c r="H146" s="21"/>
      <c r="I146" s="21"/>
      <c r="J146" s="46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  <c r="AN146" s="21"/>
      <c r="AO146" s="21"/>
      <c r="AP146" s="21"/>
      <c r="AQ146" s="21"/>
      <c r="AR146" s="21"/>
      <c r="AS146" s="21"/>
      <c r="AT146" s="21"/>
      <c r="AU146" s="21"/>
      <c r="AV146" s="21"/>
      <c r="AW146" s="21"/>
      <c r="AX146" s="21"/>
    </row>
    <row r="147" ht="17.0272435897436" customHeight="true">
      <c r="A147" s="12"/>
      <c r="B147" s="21"/>
      <c r="C147" s="21"/>
      <c r="D147" s="21"/>
      <c r="E147" s="21"/>
      <c r="F147" s="21"/>
      <c r="G147" s="21"/>
      <c r="H147" s="21"/>
      <c r="I147" s="21"/>
      <c r="J147" s="46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  <c r="AN147" s="21"/>
      <c r="AO147" s="21"/>
      <c r="AP147" s="21"/>
      <c r="AQ147" s="21"/>
      <c r="AR147" s="21"/>
      <c r="AS147" s="21"/>
      <c r="AT147" s="21"/>
      <c r="AU147" s="21"/>
      <c r="AV147" s="21"/>
      <c r="AW147" s="21"/>
      <c r="AX147" s="21"/>
    </row>
    <row r="148" ht="17.0272435897436" customHeight="true">
      <c r="A148" s="12"/>
      <c r="B148" s="21"/>
      <c r="C148" s="21"/>
      <c r="D148" s="21"/>
      <c r="E148" s="21"/>
      <c r="F148" s="21"/>
      <c r="G148" s="21"/>
      <c r="H148" s="21"/>
      <c r="I148" s="21"/>
      <c r="J148" s="46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  <c r="AK148" s="21"/>
      <c r="AL148" s="21"/>
      <c r="AM148" s="21"/>
      <c r="AN148" s="21"/>
      <c r="AO148" s="21"/>
      <c r="AP148" s="21"/>
      <c r="AQ148" s="21"/>
      <c r="AR148" s="21"/>
      <c r="AS148" s="21"/>
      <c r="AT148" s="21"/>
      <c r="AU148" s="21"/>
      <c r="AV148" s="21"/>
      <c r="AW148" s="21"/>
      <c r="AX148" s="21"/>
    </row>
    <row r="149" ht="17.0272435897436" customHeight="true">
      <c r="A149" s="12"/>
      <c r="B149" s="21"/>
      <c r="C149" s="21"/>
      <c r="D149" s="21"/>
      <c r="E149" s="21"/>
      <c r="F149" s="21"/>
      <c r="G149" s="21"/>
      <c r="H149" s="21"/>
      <c r="I149" s="21"/>
      <c r="J149" s="46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  <c r="AK149" s="21"/>
      <c r="AL149" s="21"/>
      <c r="AM149" s="21"/>
      <c r="AN149" s="21"/>
      <c r="AO149" s="21"/>
      <c r="AP149" s="21"/>
      <c r="AQ149" s="21"/>
      <c r="AR149" s="21"/>
      <c r="AS149" s="21"/>
      <c r="AT149" s="21"/>
      <c r="AU149" s="21"/>
      <c r="AV149" s="21"/>
      <c r="AW149" s="21"/>
      <c r="AX149" s="21"/>
    </row>
    <row r="150" ht="17.0272435897436" customHeight="true">
      <c r="A150" s="12"/>
      <c r="B150" s="21"/>
      <c r="C150" s="21"/>
      <c r="D150" s="21"/>
      <c r="E150" s="21"/>
      <c r="F150" s="21"/>
      <c r="G150" s="21"/>
      <c r="H150" s="21"/>
      <c r="I150" s="21"/>
      <c r="J150" s="46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  <c r="AJ150" s="21"/>
      <c r="AK150" s="21"/>
      <c r="AL150" s="21"/>
      <c r="AM150" s="21"/>
      <c r="AN150" s="21"/>
      <c r="AO150" s="21"/>
      <c r="AP150" s="21"/>
      <c r="AQ150" s="21"/>
      <c r="AR150" s="21"/>
      <c r="AS150" s="21"/>
      <c r="AT150" s="21"/>
      <c r="AU150" s="21"/>
      <c r="AV150" s="21"/>
      <c r="AW150" s="21"/>
      <c r="AX150" s="21"/>
    </row>
    <row r="151" ht="17.0272435897436" customHeight="true">
      <c r="A151" s="12"/>
      <c r="B151" s="21"/>
      <c r="C151" s="21"/>
      <c r="D151" s="21"/>
      <c r="E151" s="21"/>
      <c r="F151" s="21"/>
      <c r="G151" s="21"/>
      <c r="H151" s="21"/>
      <c r="I151" s="21"/>
      <c r="J151" s="46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  <c r="AJ151" s="21"/>
      <c r="AK151" s="21"/>
      <c r="AL151" s="21"/>
      <c r="AM151" s="21"/>
      <c r="AN151" s="21"/>
      <c r="AO151" s="21"/>
      <c r="AP151" s="21"/>
      <c r="AQ151" s="21"/>
      <c r="AR151" s="21"/>
      <c r="AS151" s="21"/>
      <c r="AT151" s="21"/>
      <c r="AU151" s="21"/>
      <c r="AV151" s="21"/>
      <c r="AW151" s="21"/>
      <c r="AX151" s="21"/>
    </row>
    <row r="152" ht="17.0272435897436" customHeight="true">
      <c r="A152" s="12"/>
      <c r="B152" s="21"/>
      <c r="C152" s="21"/>
      <c r="D152" s="21"/>
      <c r="E152" s="21"/>
      <c r="F152" s="21"/>
      <c r="G152" s="21"/>
      <c r="H152" s="21"/>
      <c r="I152" s="21"/>
      <c r="J152" s="46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  <c r="AI152" s="21"/>
      <c r="AJ152" s="21"/>
      <c r="AK152" s="21"/>
      <c r="AL152" s="21"/>
      <c r="AM152" s="21"/>
      <c r="AN152" s="21"/>
      <c r="AO152" s="21"/>
      <c r="AP152" s="21"/>
      <c r="AQ152" s="21"/>
      <c r="AR152" s="21"/>
      <c r="AS152" s="21"/>
      <c r="AT152" s="21"/>
      <c r="AU152" s="21"/>
      <c r="AV152" s="21"/>
      <c r="AW152" s="21"/>
      <c r="AX152" s="21"/>
    </row>
    <row r="153" ht="17.0272435897436" customHeight="true">
      <c r="A153" s="12"/>
      <c r="B153" s="21"/>
      <c r="C153" s="21"/>
      <c r="D153" s="21"/>
      <c r="E153" s="21"/>
      <c r="F153" s="21"/>
      <c r="G153" s="21"/>
      <c r="H153" s="21"/>
      <c r="I153" s="21"/>
      <c r="J153" s="46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  <c r="AJ153" s="21"/>
      <c r="AK153" s="21"/>
      <c r="AL153" s="21"/>
      <c r="AM153" s="21"/>
      <c r="AN153" s="21"/>
      <c r="AO153" s="21"/>
      <c r="AP153" s="21"/>
      <c r="AQ153" s="21"/>
      <c r="AR153" s="21"/>
      <c r="AS153" s="21"/>
      <c r="AT153" s="21"/>
      <c r="AU153" s="21"/>
      <c r="AV153" s="21"/>
      <c r="AW153" s="21"/>
      <c r="AX153" s="21"/>
    </row>
    <row r="154" ht="17.0272435897436" customHeight="true">
      <c r="A154" s="12"/>
      <c r="B154" s="21"/>
      <c r="C154" s="21"/>
      <c r="D154" s="21"/>
      <c r="E154" s="21"/>
      <c r="F154" s="21"/>
      <c r="G154" s="21"/>
      <c r="H154" s="21"/>
      <c r="I154" s="21"/>
      <c r="J154" s="46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  <c r="AJ154" s="21"/>
      <c r="AK154" s="21"/>
      <c r="AL154" s="21"/>
      <c r="AM154" s="21"/>
      <c r="AN154" s="21"/>
      <c r="AO154" s="21"/>
      <c r="AP154" s="21"/>
      <c r="AQ154" s="21"/>
      <c r="AR154" s="21"/>
      <c r="AS154" s="21"/>
      <c r="AT154" s="21"/>
      <c r="AU154" s="21"/>
      <c r="AV154" s="21"/>
      <c r="AW154" s="21"/>
      <c r="AX154" s="21"/>
    </row>
    <row r="155" ht="17.0272435897436" customHeight="true">
      <c r="A155" s="12"/>
      <c r="B155" s="21"/>
      <c r="C155" s="21"/>
      <c r="D155" s="21"/>
      <c r="E155" s="21"/>
      <c r="F155" s="21"/>
      <c r="G155" s="21"/>
      <c r="H155" s="21"/>
      <c r="I155" s="21"/>
      <c r="J155" s="46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  <c r="AJ155" s="21"/>
      <c r="AK155" s="21"/>
      <c r="AL155" s="21"/>
      <c r="AM155" s="21"/>
      <c r="AN155" s="21"/>
      <c r="AO155" s="21"/>
      <c r="AP155" s="21"/>
      <c r="AQ155" s="21"/>
      <c r="AR155" s="21"/>
      <c r="AS155" s="21"/>
      <c r="AT155" s="21"/>
      <c r="AU155" s="21"/>
      <c r="AV155" s="21"/>
      <c r="AW155" s="21"/>
      <c r="AX155" s="21"/>
    </row>
    <row r="156" ht="17.0272435897436" customHeight="true">
      <c r="A156" s="12"/>
      <c r="B156" s="21"/>
      <c r="C156" s="21"/>
      <c r="D156" s="21"/>
      <c r="E156" s="21"/>
      <c r="F156" s="21"/>
      <c r="G156" s="21"/>
      <c r="H156" s="21"/>
      <c r="I156" s="21"/>
      <c r="J156" s="46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  <c r="AJ156" s="21"/>
      <c r="AK156" s="21"/>
      <c r="AL156" s="21"/>
      <c r="AM156" s="21"/>
      <c r="AN156" s="21"/>
      <c r="AO156" s="21"/>
      <c r="AP156" s="21"/>
      <c r="AQ156" s="21"/>
      <c r="AR156" s="21"/>
      <c r="AS156" s="21"/>
      <c r="AT156" s="21"/>
      <c r="AU156" s="21"/>
      <c r="AV156" s="21"/>
      <c r="AW156" s="21"/>
      <c r="AX156" s="21"/>
    </row>
    <row r="157" ht="17.0272435897436" customHeight="true">
      <c r="A157" s="12"/>
      <c r="B157" s="21"/>
      <c r="C157" s="21"/>
      <c r="D157" s="21"/>
      <c r="E157" s="21"/>
      <c r="F157" s="21"/>
      <c r="G157" s="21"/>
      <c r="H157" s="21"/>
      <c r="I157" s="21"/>
      <c r="J157" s="46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  <c r="AI157" s="21"/>
      <c r="AJ157" s="21"/>
      <c r="AK157" s="21"/>
      <c r="AL157" s="21"/>
      <c r="AM157" s="21"/>
      <c r="AN157" s="21"/>
      <c r="AO157" s="21"/>
      <c r="AP157" s="21"/>
      <c r="AQ157" s="21"/>
      <c r="AR157" s="21"/>
      <c r="AS157" s="21"/>
      <c r="AT157" s="21"/>
      <c r="AU157" s="21"/>
      <c r="AV157" s="21"/>
      <c r="AW157" s="21"/>
      <c r="AX157" s="21"/>
    </row>
    <row r="158" ht="17.0272435897436" customHeight="true">
      <c r="A158" s="12"/>
      <c r="B158" s="21"/>
      <c r="C158" s="21"/>
      <c r="D158" s="21"/>
      <c r="E158" s="21"/>
      <c r="F158" s="21"/>
      <c r="G158" s="21"/>
      <c r="H158" s="21"/>
      <c r="I158" s="21"/>
      <c r="J158" s="46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  <c r="AJ158" s="21"/>
      <c r="AK158" s="21"/>
      <c r="AL158" s="21"/>
      <c r="AM158" s="21"/>
      <c r="AN158" s="21"/>
      <c r="AO158" s="21"/>
      <c r="AP158" s="21"/>
      <c r="AQ158" s="21"/>
      <c r="AR158" s="21"/>
      <c r="AS158" s="21"/>
      <c r="AT158" s="21"/>
      <c r="AU158" s="21"/>
      <c r="AV158" s="21"/>
      <c r="AW158" s="21"/>
      <c r="AX158" s="21"/>
    </row>
    <row r="159" ht="17.0272435897436" customHeight="true">
      <c r="A159" s="12"/>
      <c r="B159" s="21"/>
      <c r="C159" s="21"/>
      <c r="D159" s="21"/>
      <c r="E159" s="21"/>
      <c r="F159" s="21"/>
      <c r="G159" s="21"/>
      <c r="H159" s="21"/>
      <c r="I159" s="21"/>
      <c r="J159" s="46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21"/>
      <c r="AK159" s="21"/>
      <c r="AL159" s="21"/>
      <c r="AM159" s="21"/>
      <c r="AN159" s="21"/>
      <c r="AO159" s="21"/>
      <c r="AP159" s="21"/>
      <c r="AQ159" s="21"/>
      <c r="AR159" s="21"/>
      <c r="AS159" s="21"/>
      <c r="AT159" s="21"/>
      <c r="AU159" s="21"/>
      <c r="AV159" s="21"/>
      <c r="AW159" s="21"/>
      <c r="AX159" s="21"/>
    </row>
    <row r="160" ht="17.0272435897436" customHeight="true">
      <c r="A160" s="12"/>
      <c r="B160" s="21"/>
      <c r="C160" s="21"/>
      <c r="D160" s="21"/>
      <c r="E160" s="21"/>
      <c r="F160" s="21"/>
      <c r="G160" s="21"/>
      <c r="H160" s="21"/>
      <c r="I160" s="21"/>
      <c r="J160" s="46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21"/>
      <c r="AJ160" s="21"/>
      <c r="AK160" s="21"/>
      <c r="AL160" s="21"/>
      <c r="AM160" s="21"/>
      <c r="AN160" s="21"/>
      <c r="AO160" s="21"/>
      <c r="AP160" s="21"/>
      <c r="AQ160" s="21"/>
      <c r="AR160" s="21"/>
      <c r="AS160" s="21"/>
      <c r="AT160" s="21"/>
      <c r="AU160" s="21"/>
      <c r="AV160" s="21"/>
      <c r="AW160" s="21"/>
      <c r="AX160" s="21"/>
    </row>
    <row r="161" ht="17.0272435897436" customHeight="true">
      <c r="A161" s="12"/>
      <c r="B161" s="21"/>
      <c r="C161" s="21"/>
      <c r="D161" s="21"/>
      <c r="E161" s="21"/>
      <c r="F161" s="21"/>
      <c r="G161" s="21"/>
      <c r="H161" s="21"/>
      <c r="I161" s="21"/>
      <c r="J161" s="46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  <c r="AI161" s="21"/>
      <c r="AJ161" s="21"/>
      <c r="AK161" s="21"/>
      <c r="AL161" s="21"/>
      <c r="AM161" s="21"/>
      <c r="AN161" s="21"/>
      <c r="AO161" s="21"/>
      <c r="AP161" s="21"/>
      <c r="AQ161" s="21"/>
      <c r="AR161" s="21"/>
      <c r="AS161" s="21"/>
      <c r="AT161" s="21"/>
      <c r="AU161" s="21"/>
      <c r="AV161" s="21"/>
      <c r="AW161" s="21"/>
      <c r="AX161" s="21"/>
    </row>
    <row r="162" ht="17.0272435897436" customHeight="true">
      <c r="A162" s="12"/>
      <c r="B162" s="21"/>
      <c r="C162" s="21"/>
      <c r="D162" s="21"/>
      <c r="E162" s="21"/>
      <c r="F162" s="21"/>
      <c r="G162" s="21"/>
      <c r="H162" s="21"/>
      <c r="I162" s="21"/>
      <c r="J162" s="46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  <c r="AJ162" s="21"/>
      <c r="AK162" s="21"/>
      <c r="AL162" s="21"/>
      <c r="AM162" s="21"/>
      <c r="AN162" s="21"/>
      <c r="AO162" s="21"/>
      <c r="AP162" s="21"/>
      <c r="AQ162" s="21"/>
      <c r="AR162" s="21"/>
      <c r="AS162" s="21"/>
      <c r="AT162" s="21"/>
      <c r="AU162" s="21"/>
      <c r="AV162" s="21"/>
      <c r="AW162" s="21"/>
      <c r="AX162" s="21"/>
    </row>
    <row r="163" ht="17.0272435897436" customHeight="true">
      <c r="A163" s="12"/>
      <c r="B163" s="21"/>
      <c r="C163" s="21"/>
      <c r="D163" s="21"/>
      <c r="E163" s="21"/>
      <c r="F163" s="21"/>
      <c r="G163" s="21"/>
      <c r="H163" s="21"/>
      <c r="I163" s="21"/>
      <c r="J163" s="46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  <c r="AJ163" s="21"/>
      <c r="AK163" s="21"/>
      <c r="AL163" s="21"/>
      <c r="AM163" s="21"/>
      <c r="AN163" s="21"/>
      <c r="AO163" s="21"/>
      <c r="AP163" s="21"/>
      <c r="AQ163" s="21"/>
      <c r="AR163" s="21"/>
      <c r="AS163" s="21"/>
      <c r="AT163" s="21"/>
      <c r="AU163" s="21"/>
      <c r="AV163" s="21"/>
      <c r="AW163" s="21"/>
      <c r="AX163" s="21"/>
    </row>
    <row r="164" ht="17.0272435897436" customHeight="true">
      <c r="A164" s="12"/>
      <c r="B164" s="21"/>
      <c r="C164" s="21"/>
      <c r="D164" s="21"/>
      <c r="E164" s="21"/>
      <c r="F164" s="21"/>
      <c r="G164" s="21"/>
      <c r="H164" s="21"/>
      <c r="I164" s="21"/>
      <c r="J164" s="46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  <c r="AJ164" s="21"/>
      <c r="AK164" s="21"/>
      <c r="AL164" s="21"/>
      <c r="AM164" s="21"/>
      <c r="AN164" s="21"/>
      <c r="AO164" s="21"/>
      <c r="AP164" s="21"/>
      <c r="AQ164" s="21"/>
      <c r="AR164" s="21"/>
      <c r="AS164" s="21"/>
      <c r="AT164" s="21"/>
      <c r="AU164" s="21"/>
      <c r="AV164" s="21"/>
      <c r="AW164" s="21"/>
      <c r="AX164" s="21"/>
    </row>
    <row r="165" ht="17.0272435897436" customHeight="true">
      <c r="A165" s="12"/>
      <c r="B165" s="21"/>
      <c r="C165" s="21"/>
      <c r="D165" s="21"/>
      <c r="E165" s="21"/>
      <c r="F165" s="21"/>
      <c r="G165" s="21"/>
      <c r="H165" s="21"/>
      <c r="I165" s="21"/>
      <c r="J165" s="46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/>
      <c r="AJ165" s="21"/>
      <c r="AK165" s="21"/>
      <c r="AL165" s="21"/>
      <c r="AM165" s="21"/>
      <c r="AN165" s="21"/>
      <c r="AO165" s="21"/>
      <c r="AP165" s="21"/>
      <c r="AQ165" s="21"/>
      <c r="AR165" s="21"/>
      <c r="AS165" s="21"/>
      <c r="AT165" s="21"/>
      <c r="AU165" s="21"/>
      <c r="AV165" s="21"/>
      <c r="AW165" s="21"/>
      <c r="AX165" s="21"/>
    </row>
    <row r="166" ht="17.0272435897436" customHeight="true">
      <c r="A166" s="12"/>
      <c r="B166" s="21"/>
      <c r="C166" s="21"/>
      <c r="D166" s="21"/>
      <c r="E166" s="21"/>
      <c r="F166" s="21"/>
      <c r="G166" s="21"/>
      <c r="H166" s="21"/>
      <c r="I166" s="21"/>
      <c r="J166" s="46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H166" s="21"/>
      <c r="AI166" s="21"/>
      <c r="AJ166" s="21"/>
      <c r="AK166" s="21"/>
      <c r="AL166" s="21"/>
      <c r="AM166" s="21"/>
      <c r="AN166" s="21"/>
      <c r="AO166" s="21"/>
      <c r="AP166" s="21"/>
      <c r="AQ166" s="21"/>
      <c r="AR166" s="21"/>
      <c r="AS166" s="21"/>
      <c r="AT166" s="21"/>
      <c r="AU166" s="21"/>
      <c r="AV166" s="21"/>
      <c r="AW166" s="21"/>
      <c r="AX166" s="21"/>
    </row>
    <row r="167" ht="17.0272435897436" customHeight="true">
      <c r="A167" s="12"/>
      <c r="B167" s="21"/>
      <c r="C167" s="21"/>
      <c r="D167" s="21"/>
      <c r="E167" s="21"/>
      <c r="F167" s="21"/>
      <c r="G167" s="21"/>
      <c r="H167" s="21"/>
      <c r="I167" s="21"/>
      <c r="J167" s="46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H167" s="21"/>
      <c r="AI167" s="21"/>
      <c r="AJ167" s="21"/>
      <c r="AK167" s="21"/>
      <c r="AL167" s="21"/>
      <c r="AM167" s="21"/>
      <c r="AN167" s="21"/>
      <c r="AO167" s="21"/>
      <c r="AP167" s="21"/>
      <c r="AQ167" s="21"/>
      <c r="AR167" s="21"/>
      <c r="AS167" s="21"/>
      <c r="AT167" s="21"/>
      <c r="AU167" s="21"/>
      <c r="AV167" s="21"/>
      <c r="AW167" s="21"/>
      <c r="AX167" s="21"/>
    </row>
    <row r="168" ht="17.0272435897436" customHeight="true">
      <c r="A168" s="12"/>
      <c r="B168" s="21"/>
      <c r="C168" s="21"/>
      <c r="D168" s="21"/>
      <c r="E168" s="21"/>
      <c r="F168" s="21"/>
      <c r="G168" s="21"/>
      <c r="H168" s="21"/>
      <c r="I168" s="21"/>
      <c r="J168" s="46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 s="21"/>
      <c r="AI168" s="21"/>
      <c r="AJ168" s="21"/>
      <c r="AK168" s="21"/>
      <c r="AL168" s="21"/>
      <c r="AM168" s="21"/>
      <c r="AN168" s="21"/>
      <c r="AO168" s="21"/>
      <c r="AP168" s="21"/>
      <c r="AQ168" s="21"/>
      <c r="AR168" s="21"/>
      <c r="AS168" s="21"/>
      <c r="AT168" s="21"/>
      <c r="AU168" s="21"/>
      <c r="AV168" s="21"/>
      <c r="AW168" s="21"/>
      <c r="AX168" s="21"/>
    </row>
    <row r="169" ht="17.0272435897436" customHeight="true">
      <c r="A169" s="12"/>
      <c r="B169" s="21"/>
      <c r="C169" s="21"/>
      <c r="D169" s="21"/>
      <c r="E169" s="21"/>
      <c r="F169" s="21"/>
      <c r="G169" s="21"/>
      <c r="H169" s="21"/>
      <c r="I169" s="21"/>
      <c r="J169" s="46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1"/>
      <c r="AK169" s="21"/>
      <c r="AL169" s="21"/>
      <c r="AM169" s="21"/>
      <c r="AN169" s="21"/>
      <c r="AO169" s="21"/>
      <c r="AP169" s="21"/>
      <c r="AQ169" s="21"/>
      <c r="AR169" s="21"/>
      <c r="AS169" s="21"/>
      <c r="AT169" s="21"/>
      <c r="AU169" s="21"/>
      <c r="AV169" s="21"/>
      <c r="AW169" s="21"/>
      <c r="AX169" s="21"/>
    </row>
    <row r="170" ht="17.0272435897436" customHeight="true">
      <c r="A170" s="12"/>
      <c r="B170" s="21"/>
      <c r="C170" s="21"/>
      <c r="D170" s="21"/>
      <c r="E170" s="21"/>
      <c r="F170" s="21"/>
      <c r="G170" s="21"/>
      <c r="H170" s="21"/>
      <c r="I170" s="21"/>
      <c r="J170" s="46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s="21"/>
      <c r="AK170" s="21"/>
      <c r="AL170" s="21"/>
      <c r="AM170" s="21"/>
      <c r="AN170" s="21"/>
      <c r="AO170" s="21"/>
      <c r="AP170" s="21"/>
      <c r="AQ170" s="21"/>
      <c r="AR170" s="21"/>
      <c r="AS170" s="21"/>
      <c r="AT170" s="21"/>
      <c r="AU170" s="21"/>
      <c r="AV170" s="21"/>
      <c r="AW170" s="21"/>
      <c r="AX170" s="21"/>
    </row>
    <row r="171" ht="17.0272435897436" customHeight="true">
      <c r="A171" s="12"/>
      <c r="B171" s="21"/>
      <c r="C171" s="21"/>
      <c r="D171" s="21"/>
      <c r="E171" s="21"/>
      <c r="F171" s="21"/>
      <c r="G171" s="21"/>
      <c r="H171" s="21"/>
      <c r="I171" s="21"/>
      <c r="J171" s="46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  <c r="AJ171" s="21"/>
      <c r="AK171" s="21"/>
      <c r="AL171" s="21"/>
      <c r="AM171" s="21"/>
      <c r="AN171" s="21"/>
      <c r="AO171" s="21"/>
      <c r="AP171" s="21"/>
      <c r="AQ171" s="21"/>
      <c r="AR171" s="21"/>
      <c r="AS171" s="21"/>
      <c r="AT171" s="21"/>
      <c r="AU171" s="21"/>
      <c r="AV171" s="21"/>
      <c r="AW171" s="21"/>
      <c r="AX171" s="21"/>
    </row>
    <row r="172" ht="17.0272435897436" customHeight="true">
      <c r="A172" s="12"/>
      <c r="B172" s="21"/>
      <c r="C172" s="21"/>
      <c r="D172" s="21"/>
      <c r="E172" s="21"/>
      <c r="F172" s="21"/>
      <c r="G172" s="21"/>
      <c r="H172" s="21"/>
      <c r="I172" s="21"/>
      <c r="J172" s="46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  <c r="AJ172" s="21"/>
      <c r="AK172" s="21"/>
      <c r="AL172" s="21"/>
      <c r="AM172" s="21"/>
      <c r="AN172" s="21"/>
      <c r="AO172" s="21"/>
      <c r="AP172" s="21"/>
      <c r="AQ172" s="21"/>
      <c r="AR172" s="21"/>
      <c r="AS172" s="21"/>
      <c r="AT172" s="21"/>
      <c r="AU172" s="21"/>
      <c r="AV172" s="21"/>
      <c r="AW172" s="21"/>
      <c r="AX172" s="21"/>
    </row>
    <row r="173" ht="17.0272435897436" customHeight="true">
      <c r="A173" s="12"/>
      <c r="B173" s="21"/>
      <c r="C173" s="21"/>
      <c r="D173" s="21"/>
      <c r="E173" s="21"/>
      <c r="F173" s="21"/>
      <c r="G173" s="21"/>
      <c r="H173" s="21"/>
      <c r="I173" s="21"/>
      <c r="J173" s="46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  <c r="AJ173" s="21"/>
      <c r="AK173" s="21"/>
      <c r="AL173" s="21"/>
      <c r="AM173" s="21"/>
      <c r="AN173" s="21"/>
      <c r="AO173" s="21"/>
      <c r="AP173" s="21"/>
      <c r="AQ173" s="21"/>
      <c r="AR173" s="21"/>
      <c r="AS173" s="21"/>
      <c r="AT173" s="21"/>
      <c r="AU173" s="21"/>
      <c r="AV173" s="21"/>
      <c r="AW173" s="21"/>
      <c r="AX173" s="21"/>
    </row>
    <row r="174" ht="17.0272435897436" customHeight="true">
      <c r="A174" s="12"/>
      <c r="B174" s="21"/>
      <c r="C174" s="21"/>
      <c r="D174" s="21"/>
      <c r="E174" s="21"/>
      <c r="F174" s="21"/>
      <c r="G174" s="21"/>
      <c r="H174" s="21"/>
      <c r="I174" s="21"/>
      <c r="J174" s="46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21"/>
      <c r="AK174" s="21"/>
      <c r="AL174" s="21"/>
      <c r="AM174" s="21"/>
      <c r="AN174" s="21"/>
      <c r="AO174" s="21"/>
      <c r="AP174" s="21"/>
      <c r="AQ174" s="21"/>
      <c r="AR174" s="21"/>
      <c r="AS174" s="21"/>
      <c r="AT174" s="21"/>
      <c r="AU174" s="21"/>
      <c r="AV174" s="21"/>
      <c r="AW174" s="21"/>
      <c r="AX174" s="21"/>
    </row>
    <row r="175" ht="17.0272435897436" customHeight="true">
      <c r="A175" s="12"/>
      <c r="B175" s="21"/>
      <c r="C175" s="21"/>
      <c r="D175" s="21"/>
      <c r="E175" s="21"/>
      <c r="F175" s="21"/>
      <c r="G175" s="21"/>
      <c r="H175" s="21"/>
      <c r="I175" s="21"/>
      <c r="J175" s="46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1"/>
      <c r="AJ175" s="21"/>
      <c r="AK175" s="21"/>
      <c r="AL175" s="21"/>
      <c r="AM175" s="21"/>
      <c r="AN175" s="21"/>
      <c r="AO175" s="21"/>
      <c r="AP175" s="21"/>
      <c r="AQ175" s="21"/>
      <c r="AR175" s="21"/>
      <c r="AS175" s="21"/>
      <c r="AT175" s="21"/>
      <c r="AU175" s="21"/>
      <c r="AV175" s="21"/>
      <c r="AW175" s="21"/>
      <c r="AX175" s="21"/>
    </row>
    <row r="176" ht="17.0272435897436" customHeight="true">
      <c r="A176" s="12"/>
      <c r="B176" s="21"/>
      <c r="C176" s="21"/>
      <c r="D176" s="21"/>
      <c r="E176" s="21"/>
      <c r="F176" s="21"/>
      <c r="G176" s="21"/>
      <c r="H176" s="21"/>
      <c r="I176" s="21"/>
      <c r="J176" s="46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1"/>
      <c r="AK176" s="21"/>
      <c r="AL176" s="21"/>
      <c r="AM176" s="21"/>
      <c r="AN176" s="21"/>
      <c r="AO176" s="21"/>
      <c r="AP176" s="21"/>
      <c r="AQ176" s="21"/>
      <c r="AR176" s="21"/>
      <c r="AS176" s="21"/>
      <c r="AT176" s="21"/>
      <c r="AU176" s="21"/>
      <c r="AV176" s="21"/>
      <c r="AW176" s="21"/>
      <c r="AX176" s="21"/>
    </row>
    <row r="177" ht="17.0272435897436" customHeight="true">
      <c r="A177" s="12"/>
      <c r="B177" s="21"/>
      <c r="C177" s="21"/>
      <c r="D177" s="21"/>
      <c r="E177" s="21"/>
      <c r="F177" s="21"/>
      <c r="G177" s="21"/>
      <c r="H177" s="21"/>
      <c r="I177" s="21"/>
      <c r="J177" s="46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21"/>
      <c r="AK177" s="21"/>
      <c r="AL177" s="21"/>
      <c r="AM177" s="21"/>
      <c r="AN177" s="21"/>
      <c r="AO177" s="21"/>
      <c r="AP177" s="21"/>
      <c r="AQ177" s="21"/>
      <c r="AR177" s="21"/>
      <c r="AS177" s="21"/>
      <c r="AT177" s="21"/>
      <c r="AU177" s="21"/>
      <c r="AV177" s="21"/>
      <c r="AW177" s="21"/>
      <c r="AX177" s="21"/>
    </row>
    <row r="178" ht="17.0272435897436" customHeight="true">
      <c r="A178" s="12"/>
      <c r="B178" s="21"/>
      <c r="C178" s="21"/>
      <c r="D178" s="21"/>
      <c r="E178" s="21"/>
      <c r="F178" s="21"/>
      <c r="G178" s="21"/>
      <c r="H178" s="21"/>
      <c r="I178" s="21"/>
      <c r="J178" s="46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21"/>
      <c r="AK178" s="21"/>
      <c r="AL178" s="21"/>
      <c r="AM178" s="21"/>
      <c r="AN178" s="21"/>
      <c r="AO178" s="21"/>
      <c r="AP178" s="21"/>
      <c r="AQ178" s="21"/>
      <c r="AR178" s="21"/>
      <c r="AS178" s="21"/>
      <c r="AT178" s="21"/>
      <c r="AU178" s="21"/>
      <c r="AV178" s="21"/>
      <c r="AW178" s="21"/>
      <c r="AX178" s="21"/>
    </row>
    <row r="179" ht="17.0272435897436" customHeight="true">
      <c r="A179" s="12"/>
      <c r="B179" s="21"/>
      <c r="C179" s="21"/>
      <c r="D179" s="21"/>
      <c r="E179" s="21"/>
      <c r="F179" s="21"/>
      <c r="G179" s="21"/>
      <c r="H179" s="21"/>
      <c r="I179" s="21"/>
      <c r="J179" s="46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  <c r="AJ179" s="21"/>
      <c r="AK179" s="21"/>
      <c r="AL179" s="21"/>
      <c r="AM179" s="21"/>
      <c r="AN179" s="21"/>
      <c r="AO179" s="21"/>
      <c r="AP179" s="21"/>
      <c r="AQ179" s="21"/>
      <c r="AR179" s="21"/>
      <c r="AS179" s="21"/>
      <c r="AT179" s="21"/>
      <c r="AU179" s="21"/>
      <c r="AV179" s="21"/>
      <c r="AW179" s="21"/>
      <c r="AX179" s="21"/>
    </row>
    <row r="180" ht="17.0272435897436" customHeight="true">
      <c r="A180" s="12"/>
      <c r="B180" s="21"/>
      <c r="C180" s="21"/>
      <c r="D180" s="21"/>
      <c r="E180" s="21"/>
      <c r="F180" s="21"/>
      <c r="G180" s="21"/>
      <c r="H180" s="21"/>
      <c r="I180" s="21"/>
      <c r="J180" s="46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s="21"/>
      <c r="AK180" s="21"/>
      <c r="AL180" s="21"/>
      <c r="AM180" s="21"/>
      <c r="AN180" s="21"/>
      <c r="AO180" s="21"/>
      <c r="AP180" s="21"/>
      <c r="AQ180" s="21"/>
      <c r="AR180" s="21"/>
      <c r="AS180" s="21"/>
      <c r="AT180" s="21"/>
      <c r="AU180" s="21"/>
      <c r="AV180" s="21"/>
      <c r="AW180" s="21"/>
      <c r="AX180" s="21"/>
    </row>
    <row r="181" ht="17.0272435897436" customHeight="true">
      <c r="A181" s="12"/>
      <c r="B181" s="21"/>
      <c r="C181" s="21"/>
      <c r="D181" s="21"/>
      <c r="E181" s="21"/>
      <c r="F181" s="21"/>
      <c r="G181" s="21"/>
      <c r="H181" s="21"/>
      <c r="I181" s="21"/>
      <c r="J181" s="46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  <c r="AJ181" s="21"/>
      <c r="AK181" s="21"/>
      <c r="AL181" s="21"/>
      <c r="AM181" s="21"/>
      <c r="AN181" s="21"/>
      <c r="AO181" s="21"/>
      <c r="AP181" s="21"/>
      <c r="AQ181" s="21"/>
      <c r="AR181" s="21"/>
      <c r="AS181" s="21"/>
      <c r="AT181" s="21"/>
      <c r="AU181" s="21"/>
      <c r="AV181" s="21"/>
      <c r="AW181" s="21"/>
      <c r="AX181" s="21"/>
    </row>
    <row r="182" ht="17.0272435897436" customHeight="true">
      <c r="A182" s="12"/>
      <c r="B182" s="21"/>
      <c r="C182" s="21"/>
      <c r="D182" s="21"/>
      <c r="E182" s="21"/>
      <c r="F182" s="21"/>
      <c r="G182" s="21"/>
      <c r="H182" s="21"/>
      <c r="I182" s="21"/>
      <c r="J182" s="46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  <c r="AG182" s="21"/>
      <c r="AH182" s="21"/>
      <c r="AI182" s="21"/>
      <c r="AJ182" s="21"/>
      <c r="AK182" s="21"/>
      <c r="AL182" s="21"/>
      <c r="AM182" s="21"/>
      <c r="AN182" s="21"/>
      <c r="AO182" s="21"/>
      <c r="AP182" s="21"/>
      <c r="AQ182" s="21"/>
      <c r="AR182" s="21"/>
      <c r="AS182" s="21"/>
      <c r="AT182" s="21"/>
      <c r="AU182" s="21"/>
      <c r="AV182" s="21"/>
      <c r="AW182" s="21"/>
      <c r="AX182" s="21"/>
    </row>
    <row r="183" ht="17.0272435897436" customHeight="true">
      <c r="A183" s="12"/>
      <c r="B183" s="21"/>
      <c r="C183" s="21"/>
      <c r="D183" s="21"/>
      <c r="E183" s="21"/>
      <c r="F183" s="21"/>
      <c r="G183" s="21"/>
      <c r="H183" s="21"/>
      <c r="I183" s="21"/>
      <c r="J183" s="46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  <c r="AJ183" s="21"/>
      <c r="AK183" s="21"/>
      <c r="AL183" s="21"/>
      <c r="AM183" s="21"/>
      <c r="AN183" s="21"/>
      <c r="AO183" s="21"/>
      <c r="AP183" s="21"/>
      <c r="AQ183" s="21"/>
      <c r="AR183" s="21"/>
      <c r="AS183" s="21"/>
      <c r="AT183" s="21"/>
      <c r="AU183" s="21"/>
      <c r="AV183" s="21"/>
      <c r="AW183" s="21"/>
      <c r="AX183" s="21"/>
    </row>
    <row r="184" ht="17.0272435897436" customHeight="true">
      <c r="A184" s="12"/>
      <c r="B184" s="21"/>
      <c r="C184" s="21"/>
      <c r="D184" s="21"/>
      <c r="E184" s="21"/>
      <c r="F184" s="21"/>
      <c r="G184" s="21"/>
      <c r="H184" s="21"/>
      <c r="I184" s="21"/>
      <c r="J184" s="46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21"/>
      <c r="AJ184" s="21"/>
      <c r="AK184" s="21"/>
      <c r="AL184" s="21"/>
      <c r="AM184" s="21"/>
      <c r="AN184" s="21"/>
      <c r="AO184" s="21"/>
      <c r="AP184" s="21"/>
      <c r="AQ184" s="21"/>
      <c r="AR184" s="21"/>
      <c r="AS184" s="21"/>
      <c r="AT184" s="21"/>
      <c r="AU184" s="21"/>
      <c r="AV184" s="21"/>
      <c r="AW184" s="21"/>
      <c r="AX184" s="21"/>
    </row>
    <row r="185" ht="17.0272435897436" customHeight="true">
      <c r="A185" s="12"/>
      <c r="B185" s="21"/>
      <c r="C185" s="21"/>
      <c r="D185" s="21"/>
      <c r="E185" s="21"/>
      <c r="F185" s="21"/>
      <c r="G185" s="21"/>
      <c r="H185" s="21"/>
      <c r="I185" s="21"/>
      <c r="J185" s="46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  <c r="AG185" s="21"/>
      <c r="AH185" s="21"/>
      <c r="AI185" s="21"/>
      <c r="AJ185" s="21"/>
      <c r="AK185" s="21"/>
      <c r="AL185" s="21"/>
      <c r="AM185" s="21"/>
      <c r="AN185" s="21"/>
      <c r="AO185" s="21"/>
      <c r="AP185" s="21"/>
      <c r="AQ185" s="21"/>
      <c r="AR185" s="21"/>
      <c r="AS185" s="21"/>
      <c r="AT185" s="21"/>
      <c r="AU185" s="21"/>
      <c r="AV185" s="21"/>
      <c r="AW185" s="21"/>
      <c r="AX185" s="21"/>
    </row>
    <row r="186" ht="17.0272435897436" customHeight="true">
      <c r="A186" s="12"/>
      <c r="B186" s="21"/>
      <c r="C186" s="21"/>
      <c r="D186" s="21"/>
      <c r="E186" s="21"/>
      <c r="F186" s="21"/>
      <c r="G186" s="21"/>
      <c r="H186" s="21"/>
      <c r="I186" s="21"/>
      <c r="J186" s="46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  <c r="AG186" s="21"/>
      <c r="AH186" s="21"/>
      <c r="AI186" s="21"/>
      <c r="AJ186" s="21"/>
      <c r="AK186" s="21"/>
      <c r="AL186" s="21"/>
      <c r="AM186" s="21"/>
      <c r="AN186" s="21"/>
      <c r="AO186" s="21"/>
      <c r="AP186" s="21"/>
      <c r="AQ186" s="21"/>
      <c r="AR186" s="21"/>
      <c r="AS186" s="21"/>
      <c r="AT186" s="21"/>
      <c r="AU186" s="21"/>
      <c r="AV186" s="21"/>
      <c r="AW186" s="21"/>
      <c r="AX186" s="21"/>
    </row>
    <row r="187" ht="17.0272435897436" customHeight="true">
      <c r="A187" s="12"/>
      <c r="B187" s="21"/>
      <c r="C187" s="21"/>
      <c r="D187" s="21"/>
      <c r="E187" s="21"/>
      <c r="F187" s="21"/>
      <c r="G187" s="21"/>
      <c r="H187" s="21"/>
      <c r="I187" s="21"/>
      <c r="J187" s="46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  <c r="AG187" s="21"/>
      <c r="AH187" s="21"/>
      <c r="AI187" s="21"/>
      <c r="AJ187" s="21"/>
      <c r="AK187" s="21"/>
      <c r="AL187" s="21"/>
      <c r="AM187" s="21"/>
      <c r="AN187" s="21"/>
      <c r="AO187" s="21"/>
      <c r="AP187" s="21"/>
      <c r="AQ187" s="21"/>
      <c r="AR187" s="21"/>
      <c r="AS187" s="21"/>
      <c r="AT187" s="21"/>
      <c r="AU187" s="21"/>
      <c r="AV187" s="21"/>
      <c r="AW187" s="21"/>
      <c r="AX187" s="21"/>
    </row>
    <row r="188" ht="17.0272435897436" customHeight="true">
      <c r="A188" s="12"/>
      <c r="B188" s="21"/>
      <c r="C188" s="21"/>
      <c r="D188" s="21"/>
      <c r="E188" s="21"/>
      <c r="F188" s="21"/>
      <c r="G188" s="21"/>
      <c r="H188" s="21"/>
      <c r="I188" s="21"/>
      <c r="J188" s="46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  <c r="AE188" s="21"/>
      <c r="AF188" s="21"/>
      <c r="AG188" s="21"/>
      <c r="AH188" s="21"/>
      <c r="AI188" s="21"/>
      <c r="AJ188" s="21"/>
      <c r="AK188" s="21"/>
      <c r="AL188" s="21"/>
      <c r="AM188" s="21"/>
      <c r="AN188" s="21"/>
      <c r="AO188" s="21"/>
      <c r="AP188" s="21"/>
      <c r="AQ188" s="21"/>
      <c r="AR188" s="21"/>
      <c r="AS188" s="21"/>
      <c r="AT188" s="21"/>
      <c r="AU188" s="21"/>
      <c r="AV188" s="21"/>
      <c r="AW188" s="21"/>
      <c r="AX188" s="21"/>
    </row>
    <row r="189" ht="17.0272435897436" customHeight="true">
      <c r="A189" s="12"/>
      <c r="B189" s="21"/>
      <c r="C189" s="21"/>
      <c r="D189" s="21"/>
      <c r="E189" s="21"/>
      <c r="F189" s="21"/>
      <c r="G189" s="21"/>
      <c r="H189" s="21"/>
      <c r="I189" s="21"/>
      <c r="J189" s="46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  <c r="AG189" s="21"/>
      <c r="AH189" s="21"/>
      <c r="AI189" s="21"/>
      <c r="AJ189" s="21"/>
      <c r="AK189" s="21"/>
      <c r="AL189" s="21"/>
      <c r="AM189" s="21"/>
      <c r="AN189" s="21"/>
      <c r="AO189" s="21"/>
      <c r="AP189" s="21"/>
      <c r="AQ189" s="21"/>
      <c r="AR189" s="21"/>
      <c r="AS189" s="21"/>
      <c r="AT189" s="21"/>
      <c r="AU189" s="21"/>
      <c r="AV189" s="21"/>
      <c r="AW189" s="21"/>
      <c r="AX189" s="21"/>
    </row>
    <row r="190" ht="17.0272435897436" customHeight="true">
      <c r="A190" s="12"/>
      <c r="B190" s="21"/>
      <c r="C190" s="21"/>
      <c r="D190" s="21"/>
      <c r="E190" s="21"/>
      <c r="F190" s="21"/>
      <c r="G190" s="21"/>
      <c r="H190" s="21"/>
      <c r="I190" s="21"/>
      <c r="J190" s="46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  <c r="AF190" s="21"/>
      <c r="AG190" s="21"/>
      <c r="AH190" s="21"/>
      <c r="AI190" s="21"/>
      <c r="AJ190" s="21"/>
      <c r="AK190" s="21"/>
      <c r="AL190" s="21"/>
      <c r="AM190" s="21"/>
      <c r="AN190" s="21"/>
      <c r="AO190" s="21"/>
      <c r="AP190" s="21"/>
      <c r="AQ190" s="21"/>
      <c r="AR190" s="21"/>
      <c r="AS190" s="21"/>
      <c r="AT190" s="21"/>
      <c r="AU190" s="21"/>
      <c r="AV190" s="21"/>
      <c r="AW190" s="21"/>
      <c r="AX190" s="21"/>
    </row>
    <row r="191" ht="17.0272435897436" customHeight="true">
      <c r="A191" s="12"/>
      <c r="B191" s="21"/>
      <c r="C191" s="21"/>
      <c r="D191" s="21"/>
      <c r="E191" s="21"/>
      <c r="F191" s="21"/>
      <c r="G191" s="21"/>
      <c r="H191" s="21"/>
      <c r="I191" s="21"/>
      <c r="J191" s="46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  <c r="AG191" s="21"/>
      <c r="AH191" s="21"/>
      <c r="AI191" s="21"/>
      <c r="AJ191" s="21"/>
      <c r="AK191" s="21"/>
      <c r="AL191" s="21"/>
      <c r="AM191" s="21"/>
      <c r="AN191" s="21"/>
      <c r="AO191" s="21"/>
      <c r="AP191" s="21"/>
      <c r="AQ191" s="21"/>
      <c r="AR191" s="21"/>
      <c r="AS191" s="21"/>
      <c r="AT191" s="21"/>
      <c r="AU191" s="21"/>
      <c r="AV191" s="21"/>
      <c r="AW191" s="21"/>
      <c r="AX191" s="21"/>
    </row>
    <row r="192" ht="17.0272435897436" customHeight="true">
      <c r="A192" s="12"/>
      <c r="B192" s="21"/>
      <c r="C192" s="21"/>
      <c r="D192" s="21"/>
      <c r="E192" s="21"/>
      <c r="F192" s="21"/>
      <c r="G192" s="21"/>
      <c r="H192" s="21"/>
      <c r="I192" s="21"/>
      <c r="J192" s="46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F192" s="21"/>
      <c r="AG192" s="21"/>
      <c r="AH192" s="21"/>
      <c r="AI192" s="21"/>
      <c r="AJ192" s="21"/>
      <c r="AK192" s="21"/>
      <c r="AL192" s="21"/>
      <c r="AM192" s="21"/>
      <c r="AN192" s="21"/>
      <c r="AO192" s="21"/>
      <c r="AP192" s="21"/>
      <c r="AQ192" s="21"/>
      <c r="AR192" s="21"/>
      <c r="AS192" s="21"/>
      <c r="AT192" s="21"/>
      <c r="AU192" s="21"/>
      <c r="AV192" s="21"/>
      <c r="AW192" s="21"/>
      <c r="AX192" s="21"/>
    </row>
    <row r="193" ht="17.0272435897436" customHeight="true">
      <c r="A193" s="12"/>
      <c r="B193" s="21"/>
      <c r="C193" s="21"/>
      <c r="D193" s="21"/>
      <c r="E193" s="21"/>
      <c r="F193" s="21"/>
      <c r="G193" s="21"/>
      <c r="H193" s="21"/>
      <c r="I193" s="21"/>
      <c r="J193" s="46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  <c r="AF193" s="21"/>
      <c r="AG193" s="21"/>
      <c r="AH193" s="21"/>
      <c r="AI193" s="21"/>
      <c r="AJ193" s="21"/>
      <c r="AK193" s="21"/>
      <c r="AL193" s="21"/>
      <c r="AM193" s="21"/>
      <c r="AN193" s="21"/>
      <c r="AO193" s="21"/>
      <c r="AP193" s="21"/>
      <c r="AQ193" s="21"/>
      <c r="AR193" s="21"/>
      <c r="AS193" s="21"/>
      <c r="AT193" s="21"/>
      <c r="AU193" s="21"/>
      <c r="AV193" s="21"/>
      <c r="AW193" s="21"/>
      <c r="AX193" s="21"/>
    </row>
    <row r="194" ht="17.0272435897436" customHeight="true">
      <c r="A194" s="12"/>
      <c r="B194" s="21"/>
      <c r="C194" s="21"/>
      <c r="D194" s="21"/>
      <c r="E194" s="21"/>
      <c r="F194" s="21"/>
      <c r="G194" s="21"/>
      <c r="H194" s="21"/>
      <c r="I194" s="21"/>
      <c r="J194" s="46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  <c r="AE194" s="21"/>
      <c r="AF194" s="21"/>
      <c r="AG194" s="21"/>
      <c r="AH194" s="21"/>
      <c r="AI194" s="21"/>
      <c r="AJ194" s="21"/>
      <c r="AK194" s="21"/>
      <c r="AL194" s="21"/>
      <c r="AM194" s="21"/>
      <c r="AN194" s="21"/>
      <c r="AO194" s="21"/>
      <c r="AP194" s="21"/>
      <c r="AQ194" s="21"/>
      <c r="AR194" s="21"/>
      <c r="AS194" s="21"/>
      <c r="AT194" s="21"/>
      <c r="AU194" s="21"/>
      <c r="AV194" s="21"/>
      <c r="AW194" s="21"/>
      <c r="AX194" s="21"/>
    </row>
    <row r="195" ht="17.0272435897436" customHeight="true">
      <c r="A195" s="12"/>
      <c r="B195" s="21"/>
      <c r="C195" s="21"/>
      <c r="D195" s="21"/>
      <c r="E195" s="21"/>
      <c r="F195" s="21"/>
      <c r="G195" s="21"/>
      <c r="H195" s="21"/>
      <c r="I195" s="21"/>
      <c r="J195" s="46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  <c r="AE195" s="21"/>
      <c r="AF195" s="21"/>
      <c r="AG195" s="21"/>
      <c r="AH195" s="21"/>
      <c r="AI195" s="21"/>
      <c r="AJ195" s="21"/>
      <c r="AK195" s="21"/>
      <c r="AL195" s="21"/>
      <c r="AM195" s="21"/>
      <c r="AN195" s="21"/>
      <c r="AO195" s="21"/>
      <c r="AP195" s="21"/>
      <c r="AQ195" s="21"/>
      <c r="AR195" s="21"/>
      <c r="AS195" s="21"/>
      <c r="AT195" s="21"/>
      <c r="AU195" s="21"/>
      <c r="AV195" s="21"/>
      <c r="AW195" s="21"/>
      <c r="AX195" s="21"/>
    </row>
    <row r="196" ht="17.0272435897436" customHeight="true">
      <c r="A196" s="12"/>
      <c r="B196" s="21"/>
      <c r="C196" s="21"/>
      <c r="D196" s="21"/>
      <c r="E196" s="21"/>
      <c r="F196" s="21"/>
      <c r="G196" s="21"/>
      <c r="H196" s="21"/>
      <c r="I196" s="21"/>
      <c r="J196" s="46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  <c r="AG196" s="21"/>
      <c r="AH196" s="21"/>
      <c r="AI196" s="21"/>
      <c r="AJ196" s="21"/>
      <c r="AK196" s="21"/>
      <c r="AL196" s="21"/>
      <c r="AM196" s="21"/>
      <c r="AN196" s="21"/>
      <c r="AO196" s="21"/>
      <c r="AP196" s="21"/>
      <c r="AQ196" s="21"/>
      <c r="AR196" s="21"/>
      <c r="AS196" s="21"/>
      <c r="AT196" s="21"/>
      <c r="AU196" s="21"/>
      <c r="AV196" s="21"/>
      <c r="AW196" s="21"/>
      <c r="AX196" s="21"/>
    </row>
    <row r="197" ht="17.0272435897436" customHeight="true">
      <c r="A197" s="12"/>
      <c r="B197" s="21"/>
      <c r="C197" s="21"/>
      <c r="D197" s="21"/>
      <c r="E197" s="21"/>
      <c r="F197" s="21"/>
      <c r="G197" s="21"/>
      <c r="H197" s="21"/>
      <c r="I197" s="21"/>
      <c r="J197" s="46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  <c r="AG197" s="21"/>
      <c r="AH197" s="21"/>
      <c r="AI197" s="21"/>
      <c r="AJ197" s="21"/>
      <c r="AK197" s="21"/>
      <c r="AL197" s="21"/>
      <c r="AM197" s="21"/>
      <c r="AN197" s="21"/>
      <c r="AO197" s="21"/>
      <c r="AP197" s="21"/>
      <c r="AQ197" s="21"/>
      <c r="AR197" s="21"/>
      <c r="AS197" s="21"/>
      <c r="AT197" s="21"/>
      <c r="AU197" s="21"/>
      <c r="AV197" s="21"/>
      <c r="AW197" s="21"/>
      <c r="AX197" s="21"/>
    </row>
    <row r="198" ht="17.0272435897436" customHeight="true">
      <c r="A198" s="12"/>
      <c r="B198" s="21"/>
      <c r="C198" s="21"/>
      <c r="D198" s="21"/>
      <c r="E198" s="21"/>
      <c r="F198" s="21"/>
      <c r="G198" s="21"/>
      <c r="H198" s="21"/>
      <c r="I198" s="21"/>
      <c r="J198" s="46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  <c r="AG198" s="21"/>
      <c r="AH198" s="21"/>
      <c r="AI198" s="21"/>
      <c r="AJ198" s="21"/>
      <c r="AK198" s="21"/>
      <c r="AL198" s="21"/>
      <c r="AM198" s="21"/>
      <c r="AN198" s="21"/>
      <c r="AO198" s="21"/>
      <c r="AP198" s="21"/>
      <c r="AQ198" s="21"/>
      <c r="AR198" s="21"/>
      <c r="AS198" s="21"/>
      <c r="AT198" s="21"/>
      <c r="AU198" s="21"/>
      <c r="AV198" s="21"/>
      <c r="AW198" s="21"/>
      <c r="AX198" s="21"/>
    </row>
    <row r="199" ht="17.0272435897436" customHeight="true">
      <c r="A199" s="12"/>
      <c r="B199" s="21"/>
      <c r="C199" s="21"/>
      <c r="D199" s="21"/>
      <c r="E199" s="21"/>
      <c r="F199" s="21"/>
      <c r="G199" s="21"/>
      <c r="H199" s="21"/>
      <c r="I199" s="21"/>
      <c r="J199" s="46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  <c r="AG199" s="21"/>
      <c r="AH199" s="21"/>
      <c r="AI199" s="21"/>
      <c r="AJ199" s="21"/>
      <c r="AK199" s="21"/>
      <c r="AL199" s="21"/>
      <c r="AM199" s="21"/>
      <c r="AN199" s="21"/>
      <c r="AO199" s="21"/>
      <c r="AP199" s="21"/>
      <c r="AQ199" s="21"/>
      <c r="AR199" s="21"/>
      <c r="AS199" s="21"/>
      <c r="AT199" s="21"/>
      <c r="AU199" s="21"/>
      <c r="AV199" s="21"/>
      <c r="AW199" s="21"/>
      <c r="AX199" s="21"/>
    </row>
    <row r="200" ht="17.0272435897436" customHeight="true">
      <c r="A200" s="12"/>
      <c r="B200" s="21"/>
      <c r="C200" s="21"/>
      <c r="D200" s="21"/>
      <c r="E200" s="21"/>
      <c r="F200" s="21"/>
      <c r="G200" s="21"/>
      <c r="H200" s="21"/>
      <c r="I200" s="21"/>
      <c r="J200" s="46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  <c r="AE200" s="21"/>
      <c r="AF200" s="21"/>
      <c r="AG200" s="21"/>
      <c r="AH200" s="21"/>
      <c r="AI200" s="21"/>
      <c r="AJ200" s="21"/>
      <c r="AK200" s="21"/>
      <c r="AL200" s="21"/>
      <c r="AM200" s="21"/>
      <c r="AN200" s="21"/>
      <c r="AO200" s="21"/>
      <c r="AP200" s="21"/>
      <c r="AQ200" s="21"/>
      <c r="AR200" s="21"/>
      <c r="AS200" s="21"/>
      <c r="AT200" s="21"/>
      <c r="AU200" s="21"/>
      <c r="AV200" s="21"/>
      <c r="AW200" s="21"/>
      <c r="AX200" s="21"/>
    </row>
  </sheetData>
  <mergeCells>
    <mergeCell ref="AP34:AS34"/>
    <mergeCell ref="AJ2:AP2"/>
    <mergeCell ref="AQ6:AQ8"/>
    <mergeCell ref="AR4:AS4"/>
    <mergeCell ref="AI6:AI8"/>
    <mergeCell ref="AS5:AS8"/>
    <mergeCell ref="AC4:AP4"/>
    <mergeCell ref="AK6:AK8"/>
    <mergeCell ref="AR6:AR8"/>
    <mergeCell ref="AE5:AE8"/>
    <mergeCell ref="AO6:AO8"/>
    <mergeCell ref="AF5:AF8"/>
    <mergeCell ref="AJ6:AJ8"/>
    <mergeCell ref="AB9:AC9"/>
    <mergeCell ref="AB5:AC8"/>
    <mergeCell ref="AD5:AD8"/>
    <mergeCell ref="H2:L2"/>
    <mergeCell ref="T2:X2"/>
    <mergeCell ref="B4:M4"/>
    <mergeCell ref="M5:N5"/>
    <mergeCell ref="M6:M8"/>
    <mergeCell ref="P4:Z4"/>
    <mergeCell ref="H6:H8"/>
    <mergeCell ref="S6:S8"/>
    <mergeCell ref="Q6:Q8"/>
    <mergeCell ref="K6:K8"/>
    <mergeCell ref="F5:L5"/>
    <mergeCell ref="A3:N3"/>
    <mergeCell ref="D5:E5"/>
    <mergeCell ref="R6:R8"/>
    <mergeCell ref="AR1:AS1"/>
    <mergeCell ref="AR2:AS2"/>
    <mergeCell ref="AB3:AS3"/>
    <mergeCell ref="AL6:AL8"/>
    <mergeCell ref="Z6:Z8"/>
    <mergeCell ref="AG6:AG8"/>
    <mergeCell ref="AG5:AR5"/>
    <mergeCell ref="O3:AA3"/>
    <mergeCell ref="Q5:Z5"/>
    <mergeCell ref="AP6:AP8"/>
    <mergeCell ref="AM6:AM8"/>
    <mergeCell ref="AN6:AN8"/>
    <mergeCell ref="Y6:Y8"/>
    <mergeCell ref="AH6:AH8"/>
    <mergeCell ref="V6:V8"/>
    <mergeCell ref="O5:P8"/>
    <mergeCell ref="A9:B9"/>
    <mergeCell ref="J6:J8"/>
    <mergeCell ref="E6:E8"/>
    <mergeCell ref="L6:L8"/>
    <mergeCell ref="A36:A37"/>
    <mergeCell ref="J36:J37"/>
    <mergeCell ref="D6:D8"/>
    <mergeCell ref="F6:F8"/>
    <mergeCell ref="K34:N34"/>
    <mergeCell ref="K36:K37"/>
    <mergeCell ref="N6:N8"/>
    <mergeCell ref="G6:G8"/>
    <mergeCell ref="A5:B8"/>
    <mergeCell ref="I6:I8"/>
    <mergeCell ref="C5:C8"/>
    <mergeCell ref="A41:H41"/>
    <mergeCell ref="O40:W40"/>
    <mergeCell ref="O41:W41"/>
    <mergeCell ref="J41:N41"/>
    <mergeCell ref="O36:O37"/>
    <mergeCell ref="R36:R37"/>
    <mergeCell ref="A40:H40"/>
    <mergeCell ref="G36:G37"/>
    <mergeCell ref="E36:E37"/>
    <mergeCell ref="AN36:AO37"/>
    <mergeCell ref="AI36:AJ36"/>
    <mergeCell ref="AI37:AJ37"/>
    <mergeCell ref="X36:X37"/>
    <mergeCell ref="AB36:AB37"/>
    <mergeCell ref="AE36:AE37"/>
    <mergeCell ref="AA5:AA8"/>
    <mergeCell ref="T6:T8"/>
    <mergeCell ref="U6:U8"/>
    <mergeCell ref="O9:P9"/>
    <mergeCell ref="X6:X8"/>
    <mergeCell ref="W6:W8"/>
  </mergeCells>
  <pageMargins bottom="0.75" footer="0.3" header="0.3" left="0.7" right="0.7" top="0.75"/>
</worksheet>
</file>