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<sst xmlns="http://schemas.openxmlformats.org/spreadsheetml/2006/main" count="38" uniqueCount="37">
  <si>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</si>
  <si>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</si>
  <si>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</si>
  <si>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</si>
  <si>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</si>
  <si>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</si>
  <si>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</si>
  <si>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</si>
  <si>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</si>
  <si>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</si>
  <si>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</si>
  <si>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</si>
  <si>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</si>
  <si>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</si>
  <si>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</si>
  <si>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</si>
  <si>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</si>
  <si>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</si>
  <si>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</si>
  <si>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</si>
  <si>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</si>
  <si>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</si>
  <si>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</si>
  <si>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中華民國112年1月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</si>
  <si>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</si>
  <si>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</si>
  <si>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</si>
  <si>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</si>
  <si>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</si>
  <si>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</si>
  <si>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</si>
  <si>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</si>
  <si>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</si>
  <si>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</si>
  <si>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</si>
  <si>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</si>
  <si>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112年 2 月 3 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</si>
</sst>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97" fontId="8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7" sqref="G17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  <col min="12" max="50" width="9.00390625" style="0" customWidth="1"/>
  </cols>
  <sheetData>
    <row r="1" spans="1:50" ht="30" customHeight="1">
      <c r="A1" s="1" t="s">
        <v>0</v>
      </c>
      <c r="B1" s="15"/>
      <c r="C1" s="14"/>
      <c r="D1" s="14"/>
      <c r="E1" s="14"/>
      <c r="F1" s="14"/>
      <c r="G1" s="14"/>
      <c r="H1" s="27"/>
      <c r="I1" s="27"/>
      <c r="J1" s="1" t="s">
        <v>29</v>
      </c>
      <c r="K1" s="1" t="s">
        <v>32</v>
      </c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30" customHeight="1">
      <c r="A2" s="1" t="s">
        <v>1</v>
      </c>
      <c r="B2" s="16" t="s">
        <v>14</v>
      </c>
      <c r="C2" s="3"/>
      <c r="D2" s="3"/>
      <c r="E2" s="3"/>
      <c r="F2" s="3"/>
      <c r="G2" s="3"/>
      <c r="H2" s="29"/>
      <c r="I2" s="29"/>
      <c r="J2" s="1" t="s">
        <v>30</v>
      </c>
      <c r="K2" s="19" t="s">
        <v>33</v>
      </c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0" customHeight="1">
      <c r="A4" s="3"/>
      <c r="B4" s="17"/>
      <c r="C4" s="17"/>
      <c r="D4" s="17"/>
      <c r="E4" s="17"/>
      <c r="F4" s="28" t="s">
        <v>23</v>
      </c>
      <c r="G4" s="17"/>
      <c r="H4" s="17"/>
      <c r="I4" s="17"/>
      <c r="J4" s="17"/>
      <c r="K4" s="33" t="s">
        <v>34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0" customHeight="1">
      <c r="A5" s="4" t="s">
        <v>3</v>
      </c>
      <c r="B5" s="18" t="s">
        <v>15</v>
      </c>
      <c r="C5" s="18"/>
      <c r="D5" s="18"/>
      <c r="E5" s="25" t="s">
        <v>20</v>
      </c>
      <c r="F5" s="25"/>
      <c r="G5" s="25"/>
      <c r="H5" s="30" t="s">
        <v>26</v>
      </c>
      <c r="I5" s="30" t="s">
        <v>27</v>
      </c>
      <c r="J5" s="30" t="s">
        <v>31</v>
      </c>
      <c r="K5" s="34" t="s">
        <v>35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69.85" customHeight="1">
      <c r="A6" s="4"/>
      <c r="B6" s="19" t="s">
        <v>16</v>
      </c>
      <c r="C6" s="23" t="s">
        <v>17</v>
      </c>
      <c r="D6" s="23" t="s">
        <v>19</v>
      </c>
      <c r="E6" s="19" t="s">
        <v>16</v>
      </c>
      <c r="F6" s="23" t="s">
        <v>24</v>
      </c>
      <c r="G6" s="23" t="s">
        <v>25</v>
      </c>
      <c r="H6" s="30"/>
      <c r="I6" s="30"/>
      <c r="J6" s="30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5" customHeight="1">
      <c r="A7" s="5" t="s">
        <v>4</v>
      </c>
      <c r="B7" s="20">
        <f>SUM(B8:B22)</f>
        <v>726</v>
      </c>
      <c r="C7" s="20">
        <f>SUM(C8:C22)</f>
        <v>518</v>
      </c>
      <c r="D7" s="20">
        <f>SUM(D8:D22)</f>
        <v>208</v>
      </c>
      <c r="E7" s="20">
        <f>SUM(E8:E22)</f>
        <v>0</v>
      </c>
      <c r="F7" s="20">
        <f>SUM(F8:F22)</f>
        <v>0</v>
      </c>
      <c r="G7" s="20">
        <f>SUM(G8:G22)</f>
        <v>0</v>
      </c>
      <c r="H7" s="20">
        <f>SUM(H8:H22)</f>
        <v>378</v>
      </c>
      <c r="I7" s="20">
        <f>SUM(I8:I22)</f>
        <v>455</v>
      </c>
      <c r="J7" s="20">
        <f>SUM(J8:J22)</f>
        <v>12</v>
      </c>
      <c r="K7" s="35">
        <f>SUM(K8:K22)</f>
        <v>30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5" customHeight="1">
      <c r="A8" s="6" t="s">
        <v>5</v>
      </c>
      <c r="B8" s="20">
        <f>SUM(C8:D8)</f>
        <v>230</v>
      </c>
      <c r="C8" s="20">
        <v>185</v>
      </c>
      <c r="D8" s="20">
        <v>45</v>
      </c>
      <c r="E8" s="20">
        <f>SUM(F8:G8)</f>
        <v>0</v>
      </c>
      <c r="F8" s="20">
        <v>0</v>
      </c>
      <c r="G8" s="20">
        <v>0</v>
      </c>
      <c r="H8" s="20">
        <v>331</v>
      </c>
      <c r="I8" s="20">
        <v>256</v>
      </c>
      <c r="J8" s="20">
        <v>4</v>
      </c>
      <c r="K8" s="35">
        <v>27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5.5" customHeight="1">
      <c r="A9" s="6" t="s">
        <v>6</v>
      </c>
      <c r="B9" s="20">
        <f>SUM(C9:D9)</f>
        <v>235</v>
      </c>
      <c r="C9" s="20">
        <v>163</v>
      </c>
      <c r="D9" s="20">
        <v>72</v>
      </c>
      <c r="E9" s="20">
        <f>SUM(F9:G9)</f>
        <v>0</v>
      </c>
      <c r="F9" s="20">
        <v>0</v>
      </c>
      <c r="G9" s="20">
        <v>0</v>
      </c>
      <c r="H9" s="20">
        <v>10</v>
      </c>
      <c r="I9" s="20">
        <v>42</v>
      </c>
      <c r="J9" s="20">
        <v>0</v>
      </c>
      <c r="K9" s="35"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5.5" customHeight="1">
      <c r="A10" s="6" t="s">
        <v>7</v>
      </c>
      <c r="B10" s="20">
        <f>SUM(C10:D10)</f>
        <v>130</v>
      </c>
      <c r="C10" s="20">
        <v>92</v>
      </c>
      <c r="D10" s="20">
        <v>38</v>
      </c>
      <c r="E10" s="20">
        <f>SUM(F10:G10)</f>
        <v>0</v>
      </c>
      <c r="F10" s="20">
        <v>0</v>
      </c>
      <c r="G10" s="20">
        <v>0</v>
      </c>
      <c r="H10" s="20">
        <v>19</v>
      </c>
      <c r="I10" s="20">
        <v>19</v>
      </c>
      <c r="J10" s="20">
        <v>8</v>
      </c>
      <c r="K10" s="35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5.5" customHeight="1">
      <c r="A11" s="6" t="s">
        <v>8</v>
      </c>
      <c r="B11" s="20">
        <f>SUM(C11:D11)</f>
        <v>98</v>
      </c>
      <c r="C11" s="20">
        <v>63</v>
      </c>
      <c r="D11" s="20">
        <v>35</v>
      </c>
      <c r="E11" s="20">
        <f>SUM(F11:G11)</f>
        <v>0</v>
      </c>
      <c r="F11" s="20">
        <v>0</v>
      </c>
      <c r="G11" s="20">
        <v>0</v>
      </c>
      <c r="H11" s="20">
        <v>13</v>
      </c>
      <c r="I11" s="20">
        <v>99</v>
      </c>
      <c r="J11" s="20">
        <v>0</v>
      </c>
      <c r="K11" s="35"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5.5" customHeight="1">
      <c r="A12" s="6" t="s">
        <v>9</v>
      </c>
      <c r="B12" s="20">
        <f>SUM(C12:D12)</f>
        <v>33</v>
      </c>
      <c r="C12" s="20">
        <v>15</v>
      </c>
      <c r="D12" s="20">
        <v>18</v>
      </c>
      <c r="E12" s="20"/>
      <c r="F12" s="20"/>
      <c r="G12" s="20">
        <v>0</v>
      </c>
      <c r="H12" s="20">
        <v>5</v>
      </c>
      <c r="I12" s="20">
        <v>39</v>
      </c>
      <c r="J12" s="20">
        <v>0</v>
      </c>
      <c r="K12" s="35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5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3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5" customHeight="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5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3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3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5.5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3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5.5" customHeight="1">
      <c r="A18" s="9"/>
      <c r="B18" s="20"/>
      <c r="C18" s="20"/>
      <c r="D18" s="20"/>
      <c r="E18" s="20"/>
      <c r="F18" s="20"/>
      <c r="G18" s="20"/>
      <c r="H18" s="20"/>
      <c r="I18" s="20"/>
      <c r="J18" s="20"/>
      <c r="K18" s="3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5.5" customHeight="1">
      <c r="A19" s="9"/>
      <c r="B19" s="20"/>
      <c r="C19" s="20"/>
      <c r="D19" s="20"/>
      <c r="E19" s="20"/>
      <c r="F19" s="20"/>
      <c r="G19" s="20"/>
      <c r="H19" s="31"/>
      <c r="I19" s="20"/>
      <c r="J19" s="20"/>
      <c r="K19" s="3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5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3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5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3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5" customHeight="1">
      <c r="A22" s="10"/>
      <c r="B22" s="20"/>
      <c r="C22" s="20"/>
      <c r="D22" s="20"/>
      <c r="E22" s="20"/>
      <c r="F22" s="20"/>
      <c r="G22" s="20"/>
      <c r="H22" s="20"/>
      <c r="I22" s="20"/>
      <c r="J22" s="20"/>
      <c r="K22" s="3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8.5" customHeight="1">
      <c r="A23" s="10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1" customHeight="1">
      <c r="A24" s="11" t="s">
        <v>11</v>
      </c>
      <c r="B24" s="22"/>
      <c r="C24" s="24" t="s">
        <v>18</v>
      </c>
      <c r="D24" s="22"/>
      <c r="E24" s="26" t="s">
        <v>21</v>
      </c>
      <c r="F24" s="26"/>
      <c r="G24" s="22"/>
      <c r="H24" s="26"/>
      <c r="I24" s="32" t="s">
        <v>28</v>
      </c>
      <c r="J24" s="22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1" customHeight="1">
      <c r="A25" s="12"/>
      <c r="B25" s="14"/>
      <c r="C25" s="14"/>
      <c r="D25" s="14"/>
      <c r="E25" s="27" t="s">
        <v>22</v>
      </c>
      <c r="F25" s="27"/>
      <c r="G25" s="14"/>
      <c r="H25" s="14"/>
      <c r="I25" s="14"/>
      <c r="J25" s="14"/>
      <c r="K25" s="36" t="s">
        <v>36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1" customHeight="1">
      <c r="A26" s="13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1" customHeight="1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