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替代役役男涉嫌違法案件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<sst xmlns="http://schemas.openxmlformats.org/spreadsheetml/2006/main" count="79" uniqueCount="58">
  <si>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</si>
  <si>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</si>
  <si>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臺中市政府警察局太平分局替代役役男涉嫌違法案件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</si>
  <si>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</si>
  <si>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</si>
  <si>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</si>
  <si>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</si>
  <si>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</si>
  <si>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</si>
  <si>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</si>
  <si>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</si>
  <si>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</si>
  <si>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</si>
  <si>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</si>
  <si>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</si>
  <si>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</si>
  <si>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</si>
  <si>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</si>
  <si>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</si>
  <si>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瀆職(不含貪污)</t>
  </si>
  <si>
    <t>審核</t>
  </si>
  <si>
    <t>偽造文書</t>
  </si>
  <si>
    <t>殺人</t>
  </si>
  <si>
    <t>詐欺</t>
  </si>
  <si>
    <t>侵占</t>
  </si>
  <si>
    <t xml:space="preserve">違反毒品妨害防製條例 </t>
  </si>
  <si>
    <t>妨害風化</t>
  </si>
  <si>
    <t>中華民國112年2月</t>
  </si>
  <si>
    <t>公共危險</t>
  </si>
  <si>
    <t>竊盜</t>
  </si>
  <si>
    <t>搶奪</t>
  </si>
  <si>
    <t>業務主管人員</t>
  </si>
  <si>
    <t>主辦統計人員</t>
  </si>
  <si>
    <t>偽造誣告</t>
  </si>
  <si>
    <t>恐嚇</t>
  </si>
  <si>
    <t>違反管制藥品管理條例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</si>
  <si>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</si>
  <si>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</si>
  <si>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</si>
  <si>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</si>
  <si>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</si>
  <si>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</si>
  <si>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</si>
  <si>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</si>
  <si>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</si>
  <si>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</si>
  <si>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</si>
  <si>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中華民國112年3月6日編製</t>
  </si>
  <si>
    <t>編製機關</t>
  </si>
  <si>
    <t>表號</t>
  </si>
  <si>
    <t>妨害自由</t>
  </si>
  <si>
    <t>贓物</t>
  </si>
  <si>
    <t xml:space="preserve">臺中市政府警察局太平分局  </t>
  </si>
  <si>
    <t>10959-90-01-3</t>
  </si>
  <si>
    <t>(含酒醉駕車)
公共危險</t>
  </si>
  <si>
    <t>車禍過失致死或重傷</t>
  </si>
  <si>
    <t>毀損</t>
  </si>
  <si>
    <t>單位：件、人次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</si>
</sst>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wrapText="1"/>
    </xf>
    <xf numFmtId="196" fontId="2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C26" sqref="AC26"/>
    </sheetView>
  </sheetViews>
  <sheetFormatPr defaultColWidth="9.28125" defaultRowHeight="15"/>
  <cols>
    <col min="1" max="1" width="4.00390625" style="0" customWidth="1"/>
    <col min="3" max="3" width="3.00390625" style="0" customWidth="1"/>
    <col min="4" max="6" width="5.00390625" style="0" customWidth="1"/>
    <col min="7" max="7" width="7.00390625" style="0" customWidth="1"/>
    <col min="8" max="35" width="5.00390625" style="0" customWidth="1"/>
    <col min="36" max="50" width="9.00390625" style="0" customWidth="1"/>
  </cols>
  <sheetData>
    <row r="1" spans="1:50" ht="34.55" customHeight="1">
      <c r="A1" s="1" t="s">
        <v>0</v>
      </c>
      <c r="B1" s="1"/>
      <c r="C1" s="9" t="s">
        <v>14</v>
      </c>
      <c r="D1" s="9"/>
      <c r="E1" s="9"/>
      <c r="F1" s="9"/>
      <c r="G1" s="9"/>
      <c r="H1" s="9"/>
      <c r="I1" s="9"/>
      <c r="J1" s="9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20"/>
      <c r="AA1" s="20"/>
      <c r="AB1" s="20"/>
      <c r="AC1" s="20"/>
      <c r="AD1" s="1" t="s">
        <v>48</v>
      </c>
      <c r="AE1" s="1"/>
      <c r="AF1" s="22" t="s">
        <v>52</v>
      </c>
      <c r="AG1" s="22"/>
      <c r="AH1" s="22"/>
      <c r="AI1" s="22"/>
      <c r="AJ1" s="28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28.5" customHeight="1">
      <c r="A2" s="1" t="s">
        <v>1</v>
      </c>
      <c r="B2" s="1"/>
      <c r="C2" s="9"/>
      <c r="D2" s="9"/>
      <c r="E2" s="9"/>
      <c r="F2" s="9"/>
      <c r="G2" s="9"/>
      <c r="H2" s="9"/>
      <c r="I2" s="9"/>
      <c r="J2" s="9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21"/>
      <c r="AA2" s="21"/>
      <c r="AB2" s="21"/>
      <c r="AC2" s="21"/>
      <c r="AD2" s="1" t="s">
        <v>49</v>
      </c>
      <c r="AE2" s="1"/>
      <c r="AF2" s="22" t="s">
        <v>53</v>
      </c>
      <c r="AG2" s="22"/>
      <c r="AH2" s="22"/>
      <c r="AI2" s="22"/>
      <c r="AJ2" s="28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52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28.5" customHeight="1">
      <c r="A4" s="3"/>
      <c r="B4" s="3"/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19" t="s">
        <v>27</v>
      </c>
      <c r="O4" s="19"/>
      <c r="P4" s="19"/>
      <c r="Q4" s="19"/>
      <c r="R4" s="19"/>
      <c r="S4" s="19"/>
      <c r="T4" s="19"/>
      <c r="U4" s="19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4" t="s">
        <v>57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15">
      <c r="A5" s="4"/>
      <c r="B5" s="4"/>
      <c r="C5" s="4"/>
      <c r="D5" s="13" t="s">
        <v>3</v>
      </c>
      <c r="E5" s="11" t="s">
        <v>17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 t="s">
        <v>37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0.05" hidden="1">
      <c r="A6" s="4"/>
      <c r="B6" s="4"/>
      <c r="C6" s="4"/>
      <c r="D6" s="13"/>
      <c r="E6" s="11">
        <v>1</v>
      </c>
      <c r="F6" s="11">
        <v>101</v>
      </c>
      <c r="G6" s="11">
        <v>102</v>
      </c>
      <c r="H6" s="11">
        <v>12</v>
      </c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>
        <v>20</v>
      </c>
      <c r="Q6" s="11">
        <v>21</v>
      </c>
      <c r="R6" s="11">
        <v>22</v>
      </c>
      <c r="S6" s="11">
        <v>23</v>
      </c>
      <c r="T6" s="11">
        <v>29</v>
      </c>
      <c r="U6" s="11">
        <v>2</v>
      </c>
      <c r="V6" s="11">
        <v>31</v>
      </c>
      <c r="W6" s="11">
        <v>32</v>
      </c>
      <c r="X6" s="11">
        <v>33</v>
      </c>
      <c r="Y6" s="11">
        <v>34</v>
      </c>
      <c r="Z6" s="11">
        <v>35</v>
      </c>
      <c r="AA6" s="11">
        <v>36</v>
      </c>
      <c r="AB6" s="11">
        <v>37</v>
      </c>
      <c r="AC6" s="11">
        <v>38</v>
      </c>
      <c r="AD6" s="11">
        <v>39</v>
      </c>
      <c r="AE6" s="11">
        <v>40</v>
      </c>
      <c r="AF6" s="11">
        <v>43</v>
      </c>
      <c r="AG6" s="11">
        <v>41</v>
      </c>
      <c r="AH6" s="11">
        <v>42</v>
      </c>
      <c r="AI6" s="22">
        <v>49</v>
      </c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5">
      <c r="A7" s="4"/>
      <c r="B7" s="4"/>
      <c r="C7" s="4"/>
      <c r="D7" s="13"/>
      <c r="E7" s="13" t="s">
        <v>11</v>
      </c>
      <c r="F7" s="13" t="s">
        <v>18</v>
      </c>
      <c r="G7" s="13" t="s">
        <v>19</v>
      </c>
      <c r="H7" s="13" t="s">
        <v>21</v>
      </c>
      <c r="I7" s="13" t="s">
        <v>22</v>
      </c>
      <c r="J7" s="13" t="s">
        <v>23</v>
      </c>
      <c r="K7" s="13" t="s">
        <v>24</v>
      </c>
      <c r="L7" s="13" t="s">
        <v>25</v>
      </c>
      <c r="M7" s="13" t="s">
        <v>26</v>
      </c>
      <c r="N7" s="13" t="s">
        <v>28</v>
      </c>
      <c r="O7" s="13" t="s">
        <v>29</v>
      </c>
      <c r="P7" s="13" t="s">
        <v>30</v>
      </c>
      <c r="Q7" s="13" t="s">
        <v>33</v>
      </c>
      <c r="R7" s="13" t="s">
        <v>34</v>
      </c>
      <c r="S7" s="13" t="s">
        <v>35</v>
      </c>
      <c r="T7" s="13" t="s">
        <v>36</v>
      </c>
      <c r="U7" s="13" t="s">
        <v>11</v>
      </c>
      <c r="V7" s="13" t="s">
        <v>38</v>
      </c>
      <c r="W7" s="13" t="s">
        <v>39</v>
      </c>
      <c r="X7" s="13" t="s">
        <v>40</v>
      </c>
      <c r="Y7" s="13" t="s">
        <v>41</v>
      </c>
      <c r="Z7" s="13" t="s">
        <v>42</v>
      </c>
      <c r="AA7" s="13" t="s">
        <v>44</v>
      </c>
      <c r="AB7" s="13" t="s">
        <v>45</v>
      </c>
      <c r="AC7" s="13" t="s">
        <v>46</v>
      </c>
      <c r="AD7" s="13" t="s">
        <v>50</v>
      </c>
      <c r="AE7" s="13" t="s">
        <v>51</v>
      </c>
      <c r="AF7" s="23" t="s">
        <v>54</v>
      </c>
      <c r="AG7" s="13" t="s">
        <v>55</v>
      </c>
      <c r="AH7" s="13" t="s">
        <v>56</v>
      </c>
      <c r="AI7" s="25" t="s">
        <v>36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24" customHeight="1">
      <c r="A8" s="4" t="s">
        <v>3</v>
      </c>
      <c r="B8" s="1" t="s">
        <v>11</v>
      </c>
      <c r="C8" s="11" t="s">
        <v>15</v>
      </c>
      <c r="D8" s="14">
        <f>E8+U8</f>
        <v>0</v>
      </c>
      <c r="E8" s="14">
        <f>SUM(F8:T8)</f>
        <v>0</v>
      </c>
      <c r="F8" s="14">
        <f>F9+F11</f>
        <v>0</v>
      </c>
      <c r="G8" s="14">
        <f>G9+G11</f>
        <v>0</v>
      </c>
      <c r="H8" s="14">
        <f>H9+H11</f>
        <v>0</v>
      </c>
      <c r="I8" s="14">
        <f>I9+I11</f>
        <v>0</v>
      </c>
      <c r="J8" s="14">
        <f>J9+J11</f>
        <v>0</v>
      </c>
      <c r="K8" s="14">
        <f>K9+K11</f>
        <v>0</v>
      </c>
      <c r="L8" s="14">
        <f>L9+L11</f>
        <v>0</v>
      </c>
      <c r="M8" s="14">
        <f>M9+M11</f>
        <v>0</v>
      </c>
      <c r="N8" s="14">
        <f>N9+N11</f>
        <v>0</v>
      </c>
      <c r="O8" s="14">
        <f>O9+O11</f>
        <v>0</v>
      </c>
      <c r="P8" s="14">
        <f>P9+P11</f>
        <v>0</v>
      </c>
      <c r="Q8" s="14">
        <f>Q9+Q11</f>
        <v>0</v>
      </c>
      <c r="R8" s="14">
        <f>R9+R11</f>
        <v>0</v>
      </c>
      <c r="S8" s="14">
        <f>S9+S11</f>
        <v>0</v>
      </c>
      <c r="T8" s="14">
        <f>T9+T11</f>
        <v>0</v>
      </c>
      <c r="U8" s="14">
        <f>SUM(V8:AI8)</f>
        <v>0</v>
      </c>
      <c r="V8" s="14">
        <f>V9+V11</f>
        <v>0</v>
      </c>
      <c r="W8" s="14">
        <f>W9+W11</f>
        <v>0</v>
      </c>
      <c r="X8" s="14">
        <f>X9+X11</f>
        <v>0</v>
      </c>
      <c r="Y8" s="14">
        <f>Y9+Y11</f>
        <v>0</v>
      </c>
      <c r="Z8" s="14">
        <f>Z9+Z11</f>
        <v>0</v>
      </c>
      <c r="AA8" s="14">
        <f>AA9+AA11</f>
        <v>0</v>
      </c>
      <c r="AB8" s="14">
        <f>AB9+AB11</f>
        <v>0</v>
      </c>
      <c r="AC8" s="14">
        <f>AC9+AC11</f>
        <v>0</v>
      </c>
      <c r="AD8" s="14">
        <f>AD9+AD11</f>
        <v>0</v>
      </c>
      <c r="AE8" s="14">
        <f>AE9+AE11</f>
        <v>0</v>
      </c>
      <c r="AF8" s="14">
        <f>AF9+AF11</f>
        <v>0</v>
      </c>
      <c r="AG8" s="14">
        <f>AG9+AG11</f>
        <v>0</v>
      </c>
      <c r="AH8" s="14">
        <f>AH9+AH11</f>
        <v>0</v>
      </c>
      <c r="AI8" s="26">
        <f>AI9+AI11</f>
        <v>0</v>
      </c>
      <c r="AJ8" s="29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24" customHeight="1">
      <c r="A9" s="4"/>
      <c r="B9" s="1" t="s">
        <v>12</v>
      </c>
      <c r="C9" s="11" t="s">
        <v>15</v>
      </c>
      <c r="D9" s="14">
        <f>E9+U9</f>
        <v>0</v>
      </c>
      <c r="E9" s="14">
        <f>SUM(F9:T9)</f>
        <v>0</v>
      </c>
      <c r="F9" s="14">
        <f>F12+F15+F18</f>
        <v>0</v>
      </c>
      <c r="G9" s="14">
        <f>G12+G15+G18</f>
        <v>0</v>
      </c>
      <c r="H9" s="14">
        <f>H12+H15+H18</f>
        <v>0</v>
      </c>
      <c r="I9" s="14">
        <f>I12+I15+I18</f>
        <v>0</v>
      </c>
      <c r="J9" s="14">
        <f>J12+J15+J18</f>
        <v>0</v>
      </c>
      <c r="K9" s="14">
        <f>K12+K15+K18</f>
        <v>0</v>
      </c>
      <c r="L9" s="14">
        <f>L12+L15+L18</f>
        <v>0</v>
      </c>
      <c r="M9" s="14">
        <f>M12+M15+M18</f>
        <v>0</v>
      </c>
      <c r="N9" s="14">
        <f>N12+N15+N18</f>
        <v>0</v>
      </c>
      <c r="O9" s="14">
        <f>O12+O15+O18</f>
        <v>0</v>
      </c>
      <c r="P9" s="14">
        <f>P12+P15+P18</f>
        <v>0</v>
      </c>
      <c r="Q9" s="14">
        <f>Q12+Q15+Q18</f>
        <v>0</v>
      </c>
      <c r="R9" s="14">
        <f>R12+R15+R18</f>
        <v>0</v>
      </c>
      <c r="S9" s="14">
        <f>S12+S15+S18</f>
        <v>0</v>
      </c>
      <c r="T9" s="14">
        <f>T12+T15+T18</f>
        <v>0</v>
      </c>
      <c r="U9" s="14">
        <f>SUM(V9:AI9)</f>
        <v>0</v>
      </c>
      <c r="V9" s="14">
        <f>V12+V15+V18</f>
        <v>0</v>
      </c>
      <c r="W9" s="14">
        <f>W12+W15+W18</f>
        <v>0</v>
      </c>
      <c r="X9" s="14">
        <f>X12+X15+X18</f>
        <v>0</v>
      </c>
      <c r="Y9" s="14">
        <f>Y12+Y15+Y18</f>
        <v>0</v>
      </c>
      <c r="Z9" s="14">
        <f>Z12+Z15+Z18</f>
        <v>0</v>
      </c>
      <c r="AA9" s="14">
        <f>AA12+AA15+AA18</f>
        <v>0</v>
      </c>
      <c r="AB9" s="14">
        <f>AB12+AB15+AB18</f>
        <v>0</v>
      </c>
      <c r="AC9" s="14">
        <f>AC12+AC15+AC18</f>
        <v>0</v>
      </c>
      <c r="AD9" s="14">
        <f>AD12+AD15+AD18</f>
        <v>0</v>
      </c>
      <c r="AE9" s="14">
        <f>AE12+AE15+AE18</f>
        <v>0</v>
      </c>
      <c r="AF9" s="14">
        <f>AF12+AF15+AF18</f>
        <v>0</v>
      </c>
      <c r="AG9" s="14">
        <f>AG12+AG15+AG18</f>
        <v>0</v>
      </c>
      <c r="AH9" s="14">
        <f>AH12+AH15+AH18</f>
        <v>0</v>
      </c>
      <c r="AI9" s="26">
        <f>AI12+AI15+AI18</f>
        <v>0</v>
      </c>
      <c r="AJ9" s="29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24" customHeight="1">
      <c r="A10" s="4"/>
      <c r="B10" s="1"/>
      <c r="C10" s="11" t="s">
        <v>16</v>
      </c>
      <c r="D10" s="14">
        <f>E10+U10</f>
        <v>0</v>
      </c>
      <c r="E10" s="14">
        <f>SUM(F10:T10)</f>
        <v>0</v>
      </c>
      <c r="F10" s="14">
        <f>F13+F16+F19</f>
        <v>0</v>
      </c>
      <c r="G10" s="14">
        <f>G13+G16+G19</f>
        <v>0</v>
      </c>
      <c r="H10" s="14">
        <f>H13+H16+H19</f>
        <v>0</v>
      </c>
      <c r="I10" s="14">
        <f>I13+I16+I19</f>
        <v>0</v>
      </c>
      <c r="J10" s="14">
        <f>J13+J16+J19</f>
        <v>0</v>
      </c>
      <c r="K10" s="14">
        <f>K13+K16+K19</f>
        <v>0</v>
      </c>
      <c r="L10" s="14">
        <f>L13+L16+L19</f>
        <v>0</v>
      </c>
      <c r="M10" s="14">
        <f>M13+M16+M19</f>
        <v>0</v>
      </c>
      <c r="N10" s="14">
        <f>N13+N16+N19</f>
        <v>0</v>
      </c>
      <c r="O10" s="14">
        <f>O13+O16+O19</f>
        <v>0</v>
      </c>
      <c r="P10" s="14">
        <f>P13+P16+P19</f>
        <v>0</v>
      </c>
      <c r="Q10" s="14">
        <f>Q13+Q16+Q19</f>
        <v>0</v>
      </c>
      <c r="R10" s="14">
        <f>R13+R16+R19</f>
        <v>0</v>
      </c>
      <c r="S10" s="14">
        <f>S13+S16+S19</f>
        <v>0</v>
      </c>
      <c r="T10" s="14">
        <f>T13+T16+T19</f>
        <v>0</v>
      </c>
      <c r="U10" s="14">
        <f>SUM(V10:AI10)</f>
        <v>0</v>
      </c>
      <c r="V10" s="14">
        <f>V13+V16+V19</f>
        <v>0</v>
      </c>
      <c r="W10" s="14">
        <f>W13+W16+W19</f>
        <v>0</v>
      </c>
      <c r="X10" s="14">
        <f>X13+X16+X19</f>
        <v>0</v>
      </c>
      <c r="Y10" s="14">
        <f>Y13+Y16+Y19</f>
        <v>0</v>
      </c>
      <c r="Z10" s="14">
        <f>Z13+Z16+Z19</f>
        <v>0</v>
      </c>
      <c r="AA10" s="14">
        <f>AA13+AA16+AA19</f>
        <v>0</v>
      </c>
      <c r="AB10" s="14">
        <f>AB13+AB16+AB19</f>
        <v>0</v>
      </c>
      <c r="AC10" s="14">
        <f>AC13+AC16+AC19</f>
        <v>0</v>
      </c>
      <c r="AD10" s="14">
        <f>AD13+AD16+AD19</f>
        <v>0</v>
      </c>
      <c r="AE10" s="14">
        <f>AE13+AE16+AE19</f>
        <v>0</v>
      </c>
      <c r="AF10" s="14">
        <f>AF13+AF16+AF19</f>
        <v>0</v>
      </c>
      <c r="AG10" s="14">
        <f>AG13+AG16+AG19</f>
        <v>0</v>
      </c>
      <c r="AH10" s="14">
        <f>AH13+AH16+AH19</f>
        <v>0</v>
      </c>
      <c r="AI10" s="26">
        <f>AI13+AI16+AI19</f>
        <v>0</v>
      </c>
      <c r="AJ10" s="29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24" customHeight="1">
      <c r="A11" s="4"/>
      <c r="B11" s="1" t="s">
        <v>13</v>
      </c>
      <c r="C11" s="11" t="s">
        <v>15</v>
      </c>
      <c r="D11" s="14">
        <f>E11+U11</f>
        <v>0</v>
      </c>
      <c r="E11" s="14">
        <f>SUM(F11:T11)</f>
        <v>0</v>
      </c>
      <c r="F11" s="14">
        <f>F14+F17+F20</f>
        <v>0</v>
      </c>
      <c r="G11" s="14">
        <f>G14+G17+G20</f>
        <v>0</v>
      </c>
      <c r="H11" s="14">
        <f>H14+H17+H20</f>
        <v>0</v>
      </c>
      <c r="I11" s="14">
        <f>I14+I17+I20</f>
        <v>0</v>
      </c>
      <c r="J11" s="14">
        <f>J14+J17+J20</f>
        <v>0</v>
      </c>
      <c r="K11" s="14">
        <f>K14+K17+K20</f>
        <v>0</v>
      </c>
      <c r="L11" s="14">
        <f>L14+L17+L20</f>
        <v>0</v>
      </c>
      <c r="M11" s="14">
        <f>M14+M17+M20</f>
        <v>0</v>
      </c>
      <c r="N11" s="14">
        <f>N14+N17+N20</f>
        <v>0</v>
      </c>
      <c r="O11" s="14">
        <f>O14+O17+O20</f>
        <v>0</v>
      </c>
      <c r="P11" s="14">
        <f>P14+P17+P20</f>
        <v>0</v>
      </c>
      <c r="Q11" s="14">
        <f>Q14+Q17+Q20</f>
        <v>0</v>
      </c>
      <c r="R11" s="14">
        <f>R14+R17+R20</f>
        <v>0</v>
      </c>
      <c r="S11" s="14">
        <f>S14+S17+S20</f>
        <v>0</v>
      </c>
      <c r="T11" s="14">
        <f>T14+T17+T20</f>
        <v>0</v>
      </c>
      <c r="U11" s="14">
        <f>SUM(V11:AI11)</f>
        <v>0</v>
      </c>
      <c r="V11" s="14">
        <f>V14+V17+V20</f>
        <v>0</v>
      </c>
      <c r="W11" s="14">
        <f>W14+W17+W20</f>
        <v>0</v>
      </c>
      <c r="X11" s="14">
        <f>X14+X17+X20</f>
        <v>0</v>
      </c>
      <c r="Y11" s="14">
        <f>Y14+Y17+Y20</f>
        <v>0</v>
      </c>
      <c r="Z11" s="14">
        <f>Z14+Z17+Z20</f>
        <v>0</v>
      </c>
      <c r="AA11" s="14">
        <f>AA14+AA17+AA20</f>
        <v>0</v>
      </c>
      <c r="AB11" s="14">
        <f>AB14+AB17+AB20</f>
        <v>0</v>
      </c>
      <c r="AC11" s="14">
        <f>AC14+AC17+AC20</f>
        <v>0</v>
      </c>
      <c r="AD11" s="14">
        <f>AD14+AD17+AD20</f>
        <v>0</v>
      </c>
      <c r="AE11" s="14">
        <f>AE14+AE17+AE20</f>
        <v>0</v>
      </c>
      <c r="AF11" s="14">
        <f>AF14+AF17+AF20</f>
        <v>0</v>
      </c>
      <c r="AG11" s="14">
        <f>AG14+AG17+AG20</f>
        <v>0</v>
      </c>
      <c r="AH11" s="14">
        <f>AH14+AH17+AH20</f>
        <v>0</v>
      </c>
      <c r="AI11" s="26">
        <f>AI14+AI17+AI20</f>
        <v>0</v>
      </c>
      <c r="AJ11" s="29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24" customHeight="1">
      <c r="A12" s="4" t="s">
        <v>4</v>
      </c>
      <c r="B12" s="1" t="s">
        <v>12</v>
      </c>
      <c r="C12" s="11" t="s">
        <v>15</v>
      </c>
      <c r="D12" s="14">
        <f>E12+U12</f>
        <v>0</v>
      </c>
      <c r="E12" s="14">
        <f>SUM(F12:T12)</f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f>SUM(V12:AI12)</f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26">
        <v>0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24" customHeight="1">
      <c r="A13" s="4"/>
      <c r="B13" s="1"/>
      <c r="C13" s="11" t="s">
        <v>16</v>
      </c>
      <c r="D13" s="14">
        <f>E13+U13</f>
        <v>0</v>
      </c>
      <c r="E13" s="14">
        <f>SUM(F13:T13)</f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f>SUM(V13:AI13)</f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26">
        <v>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24" customHeight="1">
      <c r="A14" s="4"/>
      <c r="B14" s="1" t="s">
        <v>13</v>
      </c>
      <c r="C14" s="11" t="s">
        <v>15</v>
      </c>
      <c r="D14" s="14">
        <f>E14+U14</f>
        <v>0</v>
      </c>
      <c r="E14" s="14">
        <f>SUM(F14:T14)</f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f>SUM(V14:AI14)</f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26">
        <v>0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24" customHeight="1">
      <c r="A15" s="4" t="s">
        <v>5</v>
      </c>
      <c r="B15" s="1" t="s">
        <v>12</v>
      </c>
      <c r="C15" s="11" t="s">
        <v>15</v>
      </c>
      <c r="D15" s="14">
        <f>E15+U15</f>
        <v>0</v>
      </c>
      <c r="E15" s="14">
        <f>SUM(F15:T15)</f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f>SUM(V15:AI15)</f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26">
        <v>0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24" customHeight="1">
      <c r="A16" s="4"/>
      <c r="B16" s="1"/>
      <c r="C16" s="11" t="s">
        <v>16</v>
      </c>
      <c r="D16" s="14">
        <f>E16+U16</f>
        <v>0</v>
      </c>
      <c r="E16" s="14">
        <f>SUM(F16:T16)</f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f>SUM(V16:AI16)</f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26">
        <v>0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24" customHeight="1">
      <c r="A17" s="4"/>
      <c r="B17" s="1" t="s">
        <v>13</v>
      </c>
      <c r="C17" s="11" t="s">
        <v>15</v>
      </c>
      <c r="D17" s="14">
        <f>E17+U17</f>
        <v>0</v>
      </c>
      <c r="E17" s="14">
        <f>SUM(F17:T17)</f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f>SUM(V17:AI17)</f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26">
        <v>0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24" customHeight="1">
      <c r="A18" s="4" t="s">
        <v>6</v>
      </c>
      <c r="B18" s="1" t="s">
        <v>12</v>
      </c>
      <c r="C18" s="11" t="s">
        <v>15</v>
      </c>
      <c r="D18" s="14">
        <f>E18+U18</f>
        <v>0</v>
      </c>
      <c r="E18" s="14">
        <f>SUM(F18:T18)</f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f>SUM(V18:AI18)</f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26">
        <v>0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24" customHeight="1">
      <c r="A19" s="4"/>
      <c r="B19" s="1"/>
      <c r="C19" s="11" t="s">
        <v>16</v>
      </c>
      <c r="D19" s="14">
        <f>E19+U19</f>
        <v>0</v>
      </c>
      <c r="E19" s="14">
        <f>SUM(F19:T19)</f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f>SUM(V19:AI19)</f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26">
        <v>0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24" customHeight="1">
      <c r="A20" s="4"/>
      <c r="B20" s="1" t="s">
        <v>13</v>
      </c>
      <c r="C20" s="11" t="s">
        <v>15</v>
      </c>
      <c r="D20" s="14">
        <f>E20+U20</f>
        <v>0</v>
      </c>
      <c r="E20" s="14">
        <f>SUM(F20:T20)</f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f>SUM(V20:AI20)</f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26">
        <v>0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18.75" customHeight="1">
      <c r="A21" s="5" t="s">
        <v>7</v>
      </c>
      <c r="B21" s="5"/>
      <c r="C21" s="5"/>
      <c r="D21" s="1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27.75" customHeight="1">
      <c r="A22" s="5"/>
      <c r="B22" s="5"/>
      <c r="C22" s="5"/>
      <c r="D22" s="1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21.75" customHeight="1">
      <c r="A23" s="6" t="s">
        <v>8</v>
      </c>
      <c r="B23" s="6"/>
      <c r="C23" s="5"/>
      <c r="D23" s="6"/>
      <c r="E23" s="6"/>
      <c r="F23" s="6"/>
      <c r="G23" s="6" t="s">
        <v>20</v>
      </c>
      <c r="H23" s="6"/>
      <c r="I23" s="6"/>
      <c r="J23" s="6"/>
      <c r="K23" s="6"/>
      <c r="L23" s="6"/>
      <c r="M23" s="6"/>
      <c r="N23" s="6"/>
      <c r="O23" s="6"/>
      <c r="P23" s="6" t="s">
        <v>31</v>
      </c>
      <c r="Q23" s="6"/>
      <c r="R23" s="6"/>
      <c r="S23" s="6"/>
      <c r="T23" s="6"/>
      <c r="U23" s="6"/>
      <c r="V23" s="6"/>
      <c r="W23" s="6"/>
      <c r="X23" s="6"/>
      <c r="Y23" s="6"/>
      <c r="Z23" s="6" t="s">
        <v>43</v>
      </c>
      <c r="AA23" s="6"/>
      <c r="AB23" s="6"/>
      <c r="AC23" s="6"/>
      <c r="AD23" s="6"/>
      <c r="AE23" s="6"/>
      <c r="AF23" s="6"/>
      <c r="AG23" s="6"/>
      <c r="AH23" s="6"/>
      <c r="AI23" s="2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5">
      <c r="A24" s="7"/>
      <c r="B24" s="7"/>
      <c r="C24" s="12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 t="s">
        <v>32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0.05" hidden="1">
      <c r="A25" s="7"/>
      <c r="B25" s="7"/>
      <c r="C25" s="12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5">
      <c r="A26" s="7" t="s">
        <v>9</v>
      </c>
      <c r="B26" s="7"/>
      <c r="C26" s="1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 t="s">
        <v>47</v>
      </c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5">
      <c r="A27" s="7" t="s">
        <v>10</v>
      </c>
      <c r="B27" s="7"/>
      <c r="C27" s="12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5">
      <c r="A28" s="8"/>
      <c r="B28" s="7"/>
      <c r="C28" s="12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5">
      <c r="A29" s="8"/>
      <c r="B29" s="7"/>
      <c r="C29" s="1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5">
      <c r="A30" s="8"/>
      <c r="B30" s="7"/>
      <c r="C30" s="12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5">
      <c r="A31" s="8"/>
      <c r="B31" s="7"/>
      <c r="C31" s="1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5">
      <c r="A32" s="8"/>
      <c r="B32" s="7"/>
      <c r="C32" s="12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5">
      <c r="A33" s="8"/>
      <c r="B33" s="7"/>
      <c r="C33" s="12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5">
      <c r="A34" s="8"/>
      <c r="B34" s="7"/>
      <c r="C34" s="1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5">
      <c r="A35" s="8"/>
      <c r="B35" s="7"/>
      <c r="C35" s="1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5">
      <c r="A36" s="8"/>
      <c r="B36" s="7"/>
      <c r="C36" s="12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5">
      <c r="A37" s="8"/>
      <c r="B37" s="7"/>
      <c r="C37" s="12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5">
      <c r="A38" s="8"/>
      <c r="B38" s="7"/>
      <c r="C38" s="12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5">
      <c r="A39" s="8"/>
      <c r="B39" s="7"/>
      <c r="C39" s="12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5">
      <c r="A40" s="8"/>
      <c r="B40" s="7"/>
      <c r="C40" s="1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5">
      <c r="A41" s="8"/>
      <c r="B41" s="7"/>
      <c r="C41" s="12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5">
      <c r="A42" s="8"/>
      <c r="B42" s="7"/>
      <c r="C42" s="12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5">
      <c r="A43" s="8"/>
      <c r="B43" s="7"/>
      <c r="C43" s="12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5">
      <c r="A44" s="8"/>
      <c r="B44" s="7"/>
      <c r="C44" s="1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5">
      <c r="A45" s="8"/>
      <c r="B45" s="7"/>
      <c r="C45" s="1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5">
      <c r="A46" s="8"/>
      <c r="B46" s="7"/>
      <c r="C46" s="12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5">
      <c r="A47" s="8"/>
      <c r="B47" s="7"/>
      <c r="C47" s="12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5">
      <c r="A48" s="7"/>
      <c r="B48" s="7"/>
      <c r="C48" s="1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">
      <c r="A49" s="7"/>
      <c r="B49" s="7"/>
      <c r="C49" s="1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5">
      <c r="A50" s="7"/>
      <c r="B50" s="7"/>
      <c r="C50" s="12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5">
      <c r="A51" s="7"/>
      <c r="B51" s="7"/>
      <c r="C51" s="12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5">
      <c r="A52" s="7"/>
      <c r="B52" s="7"/>
      <c r="C52" s="12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5">
      <c r="A53" s="7"/>
      <c r="B53" s="7"/>
      <c r="C53" s="12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5">
      <c r="A54" s="7"/>
      <c r="B54" s="7"/>
      <c r="C54" s="1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5">
      <c r="A55" s="7"/>
      <c r="B55" s="7"/>
      <c r="C55" s="12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5">
      <c r="A56" s="7"/>
      <c r="B56" s="7"/>
      <c r="C56" s="12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5">
      <c r="A57" s="7"/>
      <c r="B57" s="7"/>
      <c r="C57" s="12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">
      <c r="A58" s="7"/>
      <c r="B58" s="7"/>
      <c r="C58" s="12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5">
      <c r="A59" s="7"/>
      <c r="B59" s="7"/>
      <c r="C59" s="12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5">
      <c r="A60" s="7"/>
      <c r="B60" s="7"/>
      <c r="C60" s="12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5">
      <c r="A61" s="7"/>
      <c r="B61" s="7"/>
      <c r="C61" s="12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5">
      <c r="A62" s="7"/>
      <c r="B62" s="7"/>
      <c r="C62" s="12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5">
      <c r="A63" s="7"/>
      <c r="B63" s="7"/>
      <c r="C63" s="12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">
      <c r="A64" s="7"/>
      <c r="B64" s="7"/>
      <c r="C64" s="12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>
      <c r="A65" s="7"/>
      <c r="B65" s="7"/>
      <c r="C65" s="12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5">
      <c r="A66" s="7"/>
      <c r="B66" s="7"/>
      <c r="C66" s="1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5">
      <c r="A67" s="7"/>
      <c r="B67" s="7"/>
      <c r="C67" s="12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5">
      <c r="A68" s="7"/>
      <c r="B68" s="7"/>
      <c r="C68" s="1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5">
      <c r="A69" s="7"/>
      <c r="B69" s="7"/>
      <c r="C69" s="12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5">
      <c r="A70" s="7"/>
      <c r="B70" s="7"/>
      <c r="C70" s="12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5">
      <c r="A71" s="7"/>
      <c r="B71" s="7"/>
      <c r="C71" s="12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5">
      <c r="A72" s="7"/>
      <c r="B72" s="7"/>
      <c r="C72" s="12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5">
      <c r="A73" s="7"/>
      <c r="B73" s="7"/>
      <c r="C73" s="12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5">
      <c r="A74" s="7"/>
      <c r="B74" s="7"/>
      <c r="C74" s="12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5">
      <c r="A75" s="7"/>
      <c r="B75" s="7"/>
      <c r="C75" s="1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5">
      <c r="A76" s="7"/>
      <c r="B76" s="7"/>
      <c r="C76" s="1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5">
      <c r="A77" s="7"/>
      <c r="B77" s="7"/>
      <c r="C77" s="12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5">
      <c r="A78" s="7"/>
      <c r="B78" s="7"/>
      <c r="C78" s="12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5">
      <c r="A79" s="7"/>
      <c r="B79" s="7"/>
      <c r="C79" s="1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5">
      <c r="A80" s="7"/>
      <c r="B80" s="7"/>
      <c r="C80" s="12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5">
      <c r="A81" s="7"/>
      <c r="B81" s="7"/>
      <c r="C81" s="12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5">
      <c r="A82" s="7"/>
      <c r="B82" s="7"/>
      <c r="C82" s="1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5">
      <c r="A83" s="7"/>
      <c r="B83" s="7"/>
      <c r="C83" s="12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5">
      <c r="A84" s="7"/>
      <c r="B84" s="7"/>
      <c r="C84" s="12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5">
      <c r="A85" s="7"/>
      <c r="B85" s="7"/>
      <c r="C85" s="12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5">
      <c r="A86" s="7"/>
      <c r="B86" s="7"/>
      <c r="C86" s="12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5">
      <c r="A87" s="7"/>
      <c r="B87" s="7"/>
      <c r="C87" s="12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5">
      <c r="A88" s="7"/>
      <c r="B88" s="7"/>
      <c r="C88" s="12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5">
      <c r="A89" s="7"/>
      <c r="B89" s="7"/>
      <c r="C89" s="12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5">
      <c r="A90" s="7"/>
      <c r="B90" s="7"/>
      <c r="C90" s="12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5">
      <c r="A91" s="7"/>
      <c r="B91" s="7"/>
      <c r="C91" s="12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5">
      <c r="A92" s="7"/>
      <c r="B92" s="7"/>
      <c r="C92" s="12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5">
      <c r="A93" s="7"/>
      <c r="B93" s="7"/>
      <c r="C93" s="12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5">
      <c r="A94" s="7"/>
      <c r="B94" s="7"/>
      <c r="C94" s="12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5">
      <c r="A95" s="7"/>
      <c r="B95" s="7"/>
      <c r="C95" s="12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5">
      <c r="A96" s="7"/>
      <c r="B96" s="7"/>
      <c r="C96" s="12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5">
      <c r="A97" s="7"/>
      <c r="B97" s="7"/>
      <c r="C97" s="12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5">
      <c r="A98" s="7"/>
      <c r="B98" s="7"/>
      <c r="C98" s="12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5">
      <c r="A99" s="7"/>
      <c r="B99" s="7"/>
      <c r="C99" s="12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15">
      <c r="A100" s="7"/>
      <c r="B100" s="7"/>
      <c r="C100" s="12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15">
      <c r="A101" s="7"/>
      <c r="B101" s="7"/>
      <c r="C101" s="12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15">
      <c r="A102" s="7"/>
      <c r="B102" s="7"/>
      <c r="C102" s="12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15">
      <c r="A103" s="7"/>
      <c r="B103" s="7"/>
      <c r="C103" s="12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15">
      <c r="A104" s="7"/>
      <c r="B104" s="7"/>
      <c r="C104" s="12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5">
      <c r="A105" s="7"/>
      <c r="B105" s="7"/>
      <c r="C105" s="12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5">
      <c r="A106" s="7"/>
      <c r="B106" s="7"/>
      <c r="C106" s="12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15">
      <c r="A107" s="7"/>
      <c r="B107" s="7"/>
      <c r="C107" s="12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15">
      <c r="A108" s="7"/>
      <c r="B108" s="7"/>
      <c r="C108" s="12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15">
      <c r="A109" s="7"/>
      <c r="B109" s="7"/>
      <c r="C109" s="12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15">
      <c r="A110" s="7"/>
      <c r="B110" s="7"/>
      <c r="C110" s="12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5">
      <c r="A111" s="7"/>
      <c r="B111" s="7"/>
      <c r="C111" s="12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15">
      <c r="A112" s="7"/>
      <c r="B112" s="7"/>
      <c r="C112" s="12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15">
      <c r="A113" s="7"/>
      <c r="B113" s="7"/>
      <c r="C113" s="12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15">
      <c r="A114" s="7"/>
      <c r="B114" s="7"/>
      <c r="C114" s="12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5">
      <c r="A115" s="7"/>
      <c r="B115" s="7"/>
      <c r="C115" s="12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15">
      <c r="A116" s="7"/>
      <c r="B116" s="7"/>
      <c r="C116" s="12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15">
      <c r="A117" s="7"/>
      <c r="B117" s="7"/>
      <c r="C117" s="12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15">
      <c r="A118" s="7"/>
      <c r="B118" s="7"/>
      <c r="C118" s="12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15">
      <c r="A119" s="7"/>
      <c r="B119" s="7"/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15">
      <c r="A120" s="7"/>
      <c r="B120" s="7"/>
      <c r="C120" s="12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5">
      <c r="A121" s="7"/>
      <c r="B121" s="7"/>
      <c r="C121" s="12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15">
      <c r="A122" s="7"/>
      <c r="B122" s="7"/>
      <c r="C122" s="12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15">
      <c r="A123" s="7"/>
      <c r="B123" s="7"/>
      <c r="C123" s="1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15">
      <c r="A124" s="7"/>
      <c r="B124" s="7"/>
      <c r="C124" s="12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15">
      <c r="A125" s="7"/>
      <c r="B125" s="7"/>
      <c r="C125" s="12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15">
      <c r="A126" s="7"/>
      <c r="B126" s="7"/>
      <c r="C126" s="12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15">
      <c r="A127" s="7"/>
      <c r="B127" s="7"/>
      <c r="C127" s="12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15">
      <c r="A128" s="7"/>
      <c r="B128" s="7"/>
      <c r="C128" s="12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5">
      <c r="A129" s="7"/>
      <c r="B129" s="7"/>
      <c r="C129" s="12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5">
      <c r="A130" s="7"/>
      <c r="B130" s="7"/>
      <c r="C130" s="12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5">
      <c r="A131" s="7"/>
      <c r="B131" s="7"/>
      <c r="C131" s="12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5">
      <c r="A132" s="7"/>
      <c r="B132" s="7"/>
      <c r="C132" s="12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5">
      <c r="A133" s="7"/>
      <c r="B133" s="7"/>
      <c r="C133" s="12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5">
      <c r="A134" s="7"/>
      <c r="B134" s="7"/>
      <c r="C134" s="12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5">
      <c r="A135" s="7"/>
      <c r="B135" s="7"/>
      <c r="C135" s="12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5">
      <c r="A136" s="7"/>
      <c r="B136" s="7"/>
      <c r="C136" s="12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5">
      <c r="A137" s="7"/>
      <c r="B137" s="7"/>
      <c r="C137" s="12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5">
      <c r="A138" s="7"/>
      <c r="B138" s="7"/>
      <c r="C138" s="12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5">
      <c r="A139" s="7"/>
      <c r="B139" s="7"/>
      <c r="C139" s="12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15">
      <c r="A140" s="7"/>
      <c r="B140" s="7"/>
      <c r="C140" s="12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15">
      <c r="A141" s="7"/>
      <c r="B141" s="7"/>
      <c r="C141" s="12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15">
      <c r="A142" s="7"/>
      <c r="B142" s="7"/>
      <c r="C142" s="12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15">
      <c r="A143" s="7"/>
      <c r="B143" s="7"/>
      <c r="C143" s="12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15">
      <c r="A144" s="7"/>
      <c r="B144" s="7"/>
      <c r="C144" s="12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5">
      <c r="A145" s="7"/>
      <c r="B145" s="7"/>
      <c r="C145" s="12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15">
      <c r="A146" s="7"/>
      <c r="B146" s="7"/>
      <c r="C146" s="12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5">
      <c r="A147" s="7"/>
      <c r="B147" s="7"/>
      <c r="C147" s="12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15">
      <c r="A148" s="7"/>
      <c r="B148" s="7"/>
      <c r="C148" s="12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15">
      <c r="A149" s="7"/>
      <c r="B149" s="7"/>
      <c r="C149" s="12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15">
      <c r="A150" s="7"/>
      <c r="B150" s="7"/>
      <c r="C150" s="12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5">
      <c r="A151" s="7"/>
      <c r="B151" s="7"/>
      <c r="C151" s="12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5">
      <c r="A152" s="7"/>
      <c r="B152" s="7"/>
      <c r="C152" s="12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15">
      <c r="A153" s="7"/>
      <c r="B153" s="7"/>
      <c r="C153" s="12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15">
      <c r="A154" s="7"/>
      <c r="B154" s="7"/>
      <c r="C154" s="12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15">
      <c r="A155" s="7"/>
      <c r="B155" s="7"/>
      <c r="C155" s="12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15">
      <c r="A156" s="7"/>
      <c r="B156" s="7"/>
      <c r="C156" s="12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5">
      <c r="A157" s="7"/>
      <c r="B157" s="7"/>
      <c r="C157" s="12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15">
      <c r="A158" s="7"/>
      <c r="B158" s="7"/>
      <c r="C158" s="12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15">
      <c r="A159" s="7"/>
      <c r="B159" s="7"/>
      <c r="C159" s="12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15">
      <c r="A160" s="7"/>
      <c r="B160" s="7"/>
      <c r="C160" s="12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15">
      <c r="A161" s="7"/>
      <c r="B161" s="7"/>
      <c r="C161" s="12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15">
      <c r="A162" s="7"/>
      <c r="B162" s="7"/>
      <c r="C162" s="12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15">
      <c r="A163" s="7"/>
      <c r="B163" s="7"/>
      <c r="C163" s="12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15">
      <c r="A164" s="7"/>
      <c r="B164" s="7"/>
      <c r="C164" s="12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15">
      <c r="A165" s="7"/>
      <c r="B165" s="7"/>
      <c r="C165" s="12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15">
      <c r="A166" s="7"/>
      <c r="B166" s="7"/>
      <c r="C166" s="12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15">
      <c r="A167" s="7"/>
      <c r="B167" s="7"/>
      <c r="C167" s="12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15">
      <c r="A168" s="7"/>
      <c r="B168" s="7"/>
      <c r="C168" s="12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15">
      <c r="A169" s="7"/>
      <c r="B169" s="7"/>
      <c r="C169" s="12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15">
      <c r="A170" s="7"/>
      <c r="B170" s="7"/>
      <c r="C170" s="12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5">
      <c r="A171" s="7"/>
      <c r="B171" s="7"/>
      <c r="C171" s="12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15">
      <c r="A172" s="7"/>
      <c r="B172" s="7"/>
      <c r="C172" s="12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15">
      <c r="A173" s="7"/>
      <c r="B173" s="7"/>
      <c r="C173" s="12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15">
      <c r="A174" s="7"/>
      <c r="B174" s="7"/>
      <c r="C174" s="12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15">
      <c r="A175" s="7"/>
      <c r="B175" s="7"/>
      <c r="C175" s="12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15">
      <c r="A176" s="7"/>
      <c r="B176" s="7"/>
      <c r="C176" s="12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15">
      <c r="A177" s="7"/>
      <c r="B177" s="7"/>
      <c r="C177" s="12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15">
      <c r="A178" s="7"/>
      <c r="B178" s="7"/>
      <c r="C178" s="12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15">
      <c r="A179" s="7"/>
      <c r="B179" s="7"/>
      <c r="C179" s="12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15">
      <c r="A180" s="7"/>
      <c r="B180" s="7"/>
      <c r="C180" s="12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15">
      <c r="A181" s="7"/>
      <c r="B181" s="7"/>
      <c r="C181" s="12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15">
      <c r="A182" s="7"/>
      <c r="B182" s="7"/>
      <c r="C182" s="12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5">
      <c r="A183" s="7"/>
      <c r="B183" s="7"/>
      <c r="C183" s="12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15">
      <c r="A184" s="7"/>
      <c r="B184" s="7"/>
      <c r="C184" s="12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15">
      <c r="A185" s="7"/>
      <c r="B185" s="7"/>
      <c r="C185" s="12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15">
      <c r="A186" s="7"/>
      <c r="B186" s="7"/>
      <c r="C186" s="12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15">
      <c r="A187" s="7"/>
      <c r="B187" s="7"/>
      <c r="C187" s="12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15">
      <c r="A188" s="7"/>
      <c r="B188" s="7"/>
      <c r="C188" s="12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15">
      <c r="A189" s="7"/>
      <c r="B189" s="7"/>
      <c r="C189" s="12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15">
      <c r="A190" s="7"/>
      <c r="B190" s="7"/>
      <c r="C190" s="12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15">
      <c r="A191" s="7"/>
      <c r="B191" s="7"/>
      <c r="C191" s="12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15">
      <c r="A192" s="7"/>
      <c r="B192" s="7"/>
      <c r="C192" s="12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15">
      <c r="A193" s="7"/>
      <c r="B193" s="7"/>
      <c r="C193" s="12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15">
      <c r="A194" s="7"/>
      <c r="B194" s="7"/>
      <c r="C194" s="12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15">
      <c r="A195" s="7"/>
      <c r="B195" s="7"/>
      <c r="C195" s="12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15">
      <c r="A196" s="7"/>
      <c r="B196" s="7"/>
      <c r="C196" s="12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15">
      <c r="A197" s="7"/>
      <c r="B197" s="7"/>
      <c r="C197" s="12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15">
      <c r="A198" s="7"/>
      <c r="B198" s="7"/>
      <c r="C198" s="12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5">
      <c r="A199" s="7"/>
      <c r="B199" s="7"/>
      <c r="C199" s="12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ht="15">
      <c r="A200" s="7"/>
      <c r="B200" s="7"/>
      <c r="C200" s="12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 count="24">
    <mergeCell ref="A18:A20"/>
    <mergeCell ref="B18:B19"/>
    <mergeCell ref="A21:C22"/>
    <mergeCell ref="A8:A11"/>
    <mergeCell ref="B9:B10"/>
    <mergeCell ref="A12:A14"/>
    <mergeCell ref="B12:B13"/>
    <mergeCell ref="A15:A17"/>
    <mergeCell ref="B15:B16"/>
    <mergeCell ref="A3:AI3"/>
    <mergeCell ref="N4:U4"/>
    <mergeCell ref="A5:C7"/>
    <mergeCell ref="D5:D7"/>
    <mergeCell ref="E5:T5"/>
    <mergeCell ref="U5:AI5"/>
    <mergeCell ref="A1:B1"/>
    <mergeCell ref="C1:J2"/>
    <mergeCell ref="Z1:AC1"/>
    <mergeCell ref="AD1:AE1"/>
    <mergeCell ref="AF1:AI1"/>
    <mergeCell ref="A2:B2"/>
    <mergeCell ref="Z2:AC2"/>
    <mergeCell ref="AD2:AE2"/>
    <mergeCell ref="AF2:A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