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<sst xmlns="http://schemas.openxmlformats.org/spreadsheetml/2006/main" count="43">
  <si>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</si>
  <si>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</si>
  <si>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臺中市中區列冊需關懷獨居老人人數及服務概況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</si>
  <si>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</si>
  <si>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</si>
  <si>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</si>
  <si>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</si>
  <si>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</si>
  <si>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</si>
  <si>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</si>
  <si>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</si>
  <si>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資料來源：本所社會課依據臺中市中區獨居老人名冊資料編製。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</si>
  <si>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</si>
  <si>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</si>
  <si>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</si>
  <si>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</si>
  <si>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</si>
  <si>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</si>
  <si>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</si>
  <si>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</si>
  <si>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</si>
  <si>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</si>
  <si>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中華民國112年第1季</t>
  </si>
  <si>
    <t>具榮民(眷)身分獨居老人人數</t>
  </si>
  <si>
    <t>業務主管人員</t>
  </si>
  <si>
    <t>主辦統計人員</t>
  </si>
  <si>
    <t>具原住民身分獨居老人人數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</si>
  <si>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</si>
  <si>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</si>
  <si>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</si>
  <si>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</si>
  <si>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</si>
  <si>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</si>
  <si>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</si>
  <si>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</si>
  <si>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臺中市中區區公所</t>
  </si>
  <si>
    <t>10730-04-07-3</t>
  </si>
  <si>
    <t>餐飲服務</t>
  </si>
  <si>
    <t>中華民國112年4月6日編製</t>
  </si>
  <si>
    <t>單位:人、人次</t>
  </si>
  <si>
    <t>陪同就醫</t>
  </si>
  <si>
    <t>期底安裝緊急救援連線人數 (人)</t>
  </si>
  <si>
    <t>本期轉介進住機構人數 (人)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</si>
</sst>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0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196" fontId="3" fillId="2" borderId="1" xfId="0" applyNumberFormat="true" applyFont="true" applyFill="true" applyBorder="true">
      <alignment horizontal="center" vertical="top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6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96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Y14" sqref="Y14:Y14"/>
    </sheetView>
  </sheetViews>
  <sheetFormatPr customHeight="false" defaultColWidth="9.28125" defaultRowHeight="15"/>
  <cols>
    <col min="1" max="1" bestFit="false" customWidth="true" width="7.00390625" hidden="false" outlineLevel="0"/>
    <col min="2" max="2" bestFit="false" customWidth="true" width="10.00390625" hidden="false" outlineLevel="0"/>
    <col min="3" max="26" bestFit="false" customWidth="true" width="6.00390625" hidden="false" outlineLevel="0"/>
  </cols>
  <sheetData>
    <row r="1" ht="16.5765224358974" customHeight="true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/>
      <c r="W1" s="1" t="s">
        <v>31</v>
      </c>
      <c r="X1" s="1"/>
      <c r="Y1" s="1" t="s">
        <v>35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6.5765224358974" customHeight="true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/>
      <c r="W2" s="1" t="s">
        <v>32</v>
      </c>
      <c r="X2" s="1"/>
      <c r="Y2" s="1" t="s">
        <v>36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8.445512820512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6.5765224358974" customHeight="true">
      <c r="A4" s="3"/>
      <c r="B4" s="3"/>
      <c r="C4" s="3"/>
      <c r="D4" s="3"/>
      <c r="E4" s="3"/>
      <c r="F4" s="3"/>
      <c r="G4" s="3"/>
      <c r="H4" s="3"/>
      <c r="I4" s="3"/>
      <c r="J4" s="13" t="s">
        <v>22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20" t="s">
        <v>39</v>
      </c>
      <c r="AA4" s="20"/>
      <c r="AB4" s="20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9.7475961538462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4" t="s">
        <v>23</v>
      </c>
      <c r="M5" s="14"/>
      <c r="N5" s="14"/>
      <c r="O5" s="14" t="s">
        <v>26</v>
      </c>
      <c r="P5" s="14"/>
      <c r="Q5" s="14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4" t="s">
        <v>41</v>
      </c>
      <c r="AB5" s="21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34.0544871794872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4"/>
      <c r="M6" s="14"/>
      <c r="N6" s="14"/>
      <c r="O6" s="14"/>
      <c r="P6" s="14"/>
      <c r="Q6" s="14"/>
      <c r="R6" s="10"/>
      <c r="S6" s="10"/>
      <c r="T6" s="10"/>
      <c r="U6" s="1" t="s">
        <v>16</v>
      </c>
      <c r="V6" s="18" t="s">
        <v>30</v>
      </c>
      <c r="W6" s="18" t="s">
        <v>33</v>
      </c>
      <c r="X6" s="18" t="s">
        <v>34</v>
      </c>
      <c r="Y6" s="18" t="s">
        <v>37</v>
      </c>
      <c r="Z6" s="18" t="s">
        <v>40</v>
      </c>
      <c r="AA6" s="14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5.3565705128205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8"/>
      <c r="W7" s="18"/>
      <c r="X7" s="18"/>
      <c r="Y7" s="18"/>
      <c r="Z7" s="18"/>
      <c r="AA7" s="14"/>
      <c r="AB7" s="2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35.3565705128205" customHeight="true">
      <c r="A8" s="4" t="s">
        <v>4</v>
      </c>
      <c r="B8" s="4"/>
      <c r="C8" s="11" t="n">
        <f>SUM(C9:C13)</f>
        <v>92</v>
      </c>
      <c r="D8" s="11" t="n">
        <f>SUM(D9:D13)</f>
        <v>56</v>
      </c>
      <c r="E8" s="11" t="n">
        <f>SUM(E9:E13)</f>
        <v>36</v>
      </c>
      <c r="F8" s="11" t="n">
        <f>SUM(F9:F13)</f>
        <v>67</v>
      </c>
      <c r="G8" s="11" t="n">
        <f>SUM(G9:G13)</f>
        <v>41</v>
      </c>
      <c r="H8" s="11" t="n">
        <f>SUM(H9:H13)</f>
        <v>26</v>
      </c>
      <c r="I8" s="11" t="n">
        <f>SUM(I9:I13)</f>
        <v>25</v>
      </c>
      <c r="J8" s="11" t="n">
        <f>SUM(J9:J13)</f>
        <v>15</v>
      </c>
      <c r="K8" s="11" t="n">
        <f>SUM(K9:K13)</f>
        <v>10</v>
      </c>
      <c r="L8" s="11" t="n">
        <f>SUM(L9:L13)</f>
        <v>11</v>
      </c>
      <c r="M8" s="11" t="n">
        <f>SUM(M9:M13)</f>
        <v>7</v>
      </c>
      <c r="N8" s="11" t="n">
        <f>SUM(N9:N13)</f>
        <v>4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5</v>
      </c>
      <c r="S8" s="11" t="n">
        <f>SUM(S9:S13)</f>
        <v>3</v>
      </c>
      <c r="T8" s="11" t="n">
        <f>SUM(T9:T13)</f>
        <v>2</v>
      </c>
      <c r="U8" s="15" t="n">
        <v>1121</v>
      </c>
      <c r="V8" s="19" t="n">
        <v>688</v>
      </c>
      <c r="W8" s="19" t="n">
        <v>433</v>
      </c>
      <c r="X8" s="19" t="n">
        <v>0</v>
      </c>
      <c r="Y8" s="19" t="n">
        <v>0</v>
      </c>
      <c r="Z8" s="19" t="n">
        <v>0</v>
      </c>
      <c r="AA8" s="19" t="n">
        <v>0</v>
      </c>
      <c r="AB8" s="22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9.1967147435897" customHeight="true">
      <c r="A9" s="4" t="s">
        <v>5</v>
      </c>
      <c r="B9" s="4"/>
      <c r="C9" s="11" t="n">
        <f>F9+I9</f>
        <v>23</v>
      </c>
      <c r="D9" s="11" t="n">
        <v>17</v>
      </c>
      <c r="E9" s="11" t="n">
        <v>6</v>
      </c>
      <c r="F9" s="11" t="n">
        <f>G9+H9</f>
        <v>17</v>
      </c>
      <c r="G9" s="12" t="n">
        <v>12</v>
      </c>
      <c r="H9" s="12" t="n">
        <v>5</v>
      </c>
      <c r="I9" s="11" t="n">
        <f>J9+K9</f>
        <v>6</v>
      </c>
      <c r="J9" s="12" t="n">
        <v>5</v>
      </c>
      <c r="K9" s="12" t="n">
        <v>1</v>
      </c>
      <c r="L9" s="11" t="n">
        <f>M9+N9</f>
        <v>5</v>
      </c>
      <c r="M9" s="12" t="n">
        <v>3</v>
      </c>
      <c r="N9" s="12" t="n">
        <v>2</v>
      </c>
      <c r="O9" s="11" t="n">
        <f>P9+Q9</f>
        <v>0</v>
      </c>
      <c r="P9" s="12" t="n">
        <v>0</v>
      </c>
      <c r="Q9" s="12" t="n">
        <v>0</v>
      </c>
      <c r="R9" s="11" t="n">
        <v>0</v>
      </c>
      <c r="S9" s="12" t="n">
        <v>0</v>
      </c>
      <c r="T9" s="12" t="n">
        <v>0</v>
      </c>
      <c r="U9" s="15"/>
      <c r="V9" s="19"/>
      <c r="W9" s="19"/>
      <c r="X9" s="19"/>
      <c r="Y9" s="19"/>
      <c r="Z9" s="19"/>
      <c r="AA9" s="19"/>
      <c r="AB9" s="22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9.1967147435897" customHeight="true">
      <c r="A10" s="4" t="s">
        <v>6</v>
      </c>
      <c r="B10" s="4"/>
      <c r="C10" s="11" t="n">
        <f>F10+I10</f>
        <v>30</v>
      </c>
      <c r="D10" s="11" t="n">
        <v>19</v>
      </c>
      <c r="E10" s="11" t="n">
        <v>11</v>
      </c>
      <c r="F10" s="11" t="n">
        <f>G10+H10</f>
        <v>26</v>
      </c>
      <c r="G10" s="12" t="n">
        <v>16</v>
      </c>
      <c r="H10" s="12" t="n">
        <v>10</v>
      </c>
      <c r="I10" s="11" t="n">
        <v>4</v>
      </c>
      <c r="J10" s="12" t="n">
        <v>3</v>
      </c>
      <c r="K10" s="12" t="n">
        <v>1</v>
      </c>
      <c r="L10" s="11" t="n">
        <f>M10+N10</f>
        <v>2</v>
      </c>
      <c r="M10" s="12" t="n">
        <v>2</v>
      </c>
      <c r="N10" s="12" t="n">
        <v>0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1</v>
      </c>
      <c r="S10" s="12" t="n">
        <v>0</v>
      </c>
      <c r="T10" s="12" t="n">
        <v>1</v>
      </c>
      <c r="U10" s="15"/>
      <c r="V10" s="19"/>
      <c r="W10" s="19"/>
      <c r="X10" s="19"/>
      <c r="Y10" s="19"/>
      <c r="Z10" s="19"/>
      <c r="AA10" s="19"/>
      <c r="AB10" s="22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9.1967147435897" customHeight="true">
      <c r="A11" s="4" t="s">
        <v>7</v>
      </c>
      <c r="B11" s="4"/>
      <c r="C11" s="11" t="n">
        <f>F11+I11</f>
        <v>17</v>
      </c>
      <c r="D11" s="11" t="n">
        <v>9</v>
      </c>
      <c r="E11" s="11" t="n">
        <v>8</v>
      </c>
      <c r="F11" s="11" t="n">
        <f>G11+H11</f>
        <v>8</v>
      </c>
      <c r="G11" s="12" t="n">
        <v>5</v>
      </c>
      <c r="H11" s="12" t="n">
        <v>3</v>
      </c>
      <c r="I11" s="11" t="n">
        <f>J11+K11</f>
        <v>9</v>
      </c>
      <c r="J11" s="12" t="n">
        <v>4</v>
      </c>
      <c r="K11" s="12" t="n">
        <v>5</v>
      </c>
      <c r="L11" s="11" t="n">
        <f>M11+N11</f>
        <v>2</v>
      </c>
      <c r="M11" s="12" t="n">
        <v>1</v>
      </c>
      <c r="N11" s="12" t="n">
        <v>1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2</v>
      </c>
      <c r="S11" s="12" t="n">
        <v>2</v>
      </c>
      <c r="T11" s="12" t="n">
        <v>0</v>
      </c>
      <c r="U11" s="15"/>
      <c r="V11" s="19"/>
      <c r="W11" s="19"/>
      <c r="X11" s="19"/>
      <c r="Y11" s="19"/>
      <c r="Z11" s="19"/>
      <c r="AA11" s="19"/>
      <c r="AB11" s="22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9.1967147435897" customHeight="true">
      <c r="A12" s="4" t="s">
        <v>8</v>
      </c>
      <c r="B12" s="4"/>
      <c r="C12" s="11" t="n">
        <f>F12+I12</f>
        <v>13</v>
      </c>
      <c r="D12" s="11" t="n">
        <v>6</v>
      </c>
      <c r="E12" s="11" t="n">
        <v>7</v>
      </c>
      <c r="F12" s="11" t="n">
        <f>G12+H12</f>
        <v>10</v>
      </c>
      <c r="G12" s="12" t="n">
        <v>5</v>
      </c>
      <c r="H12" s="12" t="n">
        <v>5</v>
      </c>
      <c r="I12" s="11" t="n">
        <f>J12+K12</f>
        <v>3</v>
      </c>
      <c r="J12" s="12" t="n">
        <v>1</v>
      </c>
      <c r="K12" s="12" t="n">
        <v>2</v>
      </c>
      <c r="L12" s="11" t="n">
        <f>M12+N12</f>
        <v>1</v>
      </c>
      <c r="M12" s="12" t="n">
        <v>0</v>
      </c>
      <c r="N12" s="12" t="n">
        <v>1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2</v>
      </c>
      <c r="S12" s="12" t="n">
        <v>1</v>
      </c>
      <c r="T12" s="12" t="n">
        <v>1</v>
      </c>
      <c r="U12" s="15"/>
      <c r="V12" s="19"/>
      <c r="W12" s="19"/>
      <c r="X12" s="19"/>
      <c r="Y12" s="19"/>
      <c r="Z12" s="19"/>
      <c r="AA12" s="19"/>
      <c r="AB12" s="22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9.1967147435897" customHeight="true">
      <c r="A13" s="4" t="s">
        <v>9</v>
      </c>
      <c r="B13" s="4"/>
      <c r="C13" s="11" t="n">
        <f>F13+I13</f>
        <v>9</v>
      </c>
      <c r="D13" s="11" t="n">
        <v>5</v>
      </c>
      <c r="E13" s="11" t="n">
        <v>4</v>
      </c>
      <c r="F13" s="11" t="n">
        <f>G13+H13</f>
        <v>6</v>
      </c>
      <c r="G13" s="12" t="n">
        <v>3</v>
      </c>
      <c r="H13" s="12" t="n">
        <v>3</v>
      </c>
      <c r="I13" s="11" t="n">
        <f>J13+K13</f>
        <v>3</v>
      </c>
      <c r="J13" s="12" t="n">
        <v>2</v>
      </c>
      <c r="K13" s="12" t="n">
        <v>1</v>
      </c>
      <c r="L13" s="11" t="n">
        <f>M13+N13</f>
        <v>1</v>
      </c>
      <c r="M13" s="12" t="n">
        <v>1</v>
      </c>
      <c r="N13" s="12" t="n">
        <v>0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0</v>
      </c>
      <c r="S13" s="12" t="n">
        <v>0</v>
      </c>
      <c r="T13" s="12" t="n">
        <v>0</v>
      </c>
      <c r="U13" s="15"/>
      <c r="V13" s="19"/>
      <c r="W13" s="19"/>
      <c r="X13" s="19"/>
      <c r="Y13" s="19"/>
      <c r="Z13" s="19"/>
      <c r="AA13" s="19"/>
      <c r="AB13" s="22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6.5765224358974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6.5765224358974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6.5765224358974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6.5765224358974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6.5765224358974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6.5765224358974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6.5765224358974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6.5765224358974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6.5765224358974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6.5765224358974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6.5765224358974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6.5765224358974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6.5765224358974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6.5765224358974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6.5765224358974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6.5765224358974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6.5765224358974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6.5765224358974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6.5765224358974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6.5765224358974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6.5765224358974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6.5765224358974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6.5765224358974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6.5765224358974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6.5765224358974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6.5765224358974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6.5765224358974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6.5765224358974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6.5765224358974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6.5765224358974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6.5765224358974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6.5765224358974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6.5765224358974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6.5765224358974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6.5765224358974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6.5765224358974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6.5765224358974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6.5765224358974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6.5765224358974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6.5765224358974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6.5765224358974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6.5765224358974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6.5765224358974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6.5765224358974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6.5765224358974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6.5765224358974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6.5765224358974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6.5765224358974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6.5765224358974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6.5765224358974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6.5765224358974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6.5765224358974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6.5765224358974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6.5765224358974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6.5765224358974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6.5765224358974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6.5765224358974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6.5765224358974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6.5765224358974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6.5765224358974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6.5765224358974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6.5765224358974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6.5765224358974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6.5765224358974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6.5765224358974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6.5765224358974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6.5765224358974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6.5765224358974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6.5765224358974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6.5765224358974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6.5765224358974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6.5765224358974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6.5765224358974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6.5765224358974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6.5765224358974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6.5765224358974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6.5765224358974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6.5765224358974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6.5765224358974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6.5765224358974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6.5765224358974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6.5765224358974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6.5765224358974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6.5765224358974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6.5765224358974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6.5765224358974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6.5765224358974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6.5765224358974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6.5765224358974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6.5765224358974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6.5765224358974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6.5765224358974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6.5765224358974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6.5765224358974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6.5765224358974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6.5765224358974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6.5765224358974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6.5765224358974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6.5765224358974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6.5765224358974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6.5765224358974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6.5765224358974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6.5765224358974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6.5765224358974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6.5765224358974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6.5765224358974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6.5765224358974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6.5765224358974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6.5765224358974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6.5765224358974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6.5765224358974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6.5765224358974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6.5765224358974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6.5765224358974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6.5765224358974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6.5765224358974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6.5765224358974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6.5765224358974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6.5765224358974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6.5765224358974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6.5765224358974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6.5765224358974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6.5765224358974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6.5765224358974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6.5765224358974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6.5765224358974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6.5765224358974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6.5765224358974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6.5765224358974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6.5765224358974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6.5765224358974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6.5765224358974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6.5765224358974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6.5765224358974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6.5765224358974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6.5765224358974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6.5765224358974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6.5765224358974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6.5765224358974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6.5765224358974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6.5765224358974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6.5765224358974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6.5765224358974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6.5765224358974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6.5765224358974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6.5765224358974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6.5765224358974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6.5765224358974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6.5765224358974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6.5765224358974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6.5765224358974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6.5765224358974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6.5765224358974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6.5765224358974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6.5765224358974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6.5765224358974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6.5765224358974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6.5765224358974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6.5765224358974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6.5765224358974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6.5765224358974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6.5765224358974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6.5765224358974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6.5765224358974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6.5765224358974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6.5765224358974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6.5765224358974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6.5765224358974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6.5765224358974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6.5765224358974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6.5765224358974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6.5765224358974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6.5765224358974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6.5765224358974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6.5765224358974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6.5765224358974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6.5765224358974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6.5765224358974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6.5765224358974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6.5765224358974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6.5765224358974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6.5765224358974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6.5765224358974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6.5765224358974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6.5765224358974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6.5765224358974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6.5765224358974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A5:AA7"/>
    <mergeCell ref="Y6:Y7"/>
    <mergeCell ref="C5:K5"/>
    <mergeCell ref="F6:H6"/>
    <mergeCell ref="I6:K6"/>
    <mergeCell ref="L5:N6"/>
    <mergeCell ref="V6:V7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O5:Q6"/>
    <mergeCell ref="R5:T6"/>
    <mergeCell ref="U5:Z5"/>
    <mergeCell ref="Y8:Y13"/>
    <mergeCell ref="Z8:Z13"/>
    <mergeCell ref="W6:W7"/>
    <mergeCell ref="X6:X7"/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</mergeCells>
  <pageMargins bottom="0.75" footer="0.3" header="0.3" left="0.7" right="0.7" top="0.75"/>
</worksheet>
</file>