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<sst xmlns="http://schemas.openxmlformats.org/spreadsheetml/2006/main" count="71">
  <si>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</si>
  <si>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</si>
  <si>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臺中市政府警察局烏日分局治安顧慮人口數</t>
  </si>
  <si>
    <t>中華民國112年1月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</si>
  <si>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</si>
  <si>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</si>
  <si>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</si>
  <si>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</si>
  <si>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</si>
  <si>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</si>
  <si>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</si>
  <si>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</si>
  <si>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</si>
  <si>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</si>
  <si>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</si>
  <si>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</si>
  <si>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</si>
  <si>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</si>
  <si>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</si>
  <si>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</si>
  <si>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</si>
  <si>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</si>
  <si>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</si>
  <si>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</si>
  <si>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</si>
  <si>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</si>
  <si>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</si>
  <si>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</si>
  <si>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</si>
  <si>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</si>
  <si>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</si>
  <si>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</si>
  <si>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</si>
  <si>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</si>
  <si>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</si>
  <si>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</si>
  <si>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</si>
  <si>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</si>
  <si>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</si>
  <si>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</si>
  <si>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</si>
  <si>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</si>
  <si>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</si>
  <si>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</si>
  <si>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</si>
  <si>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</si>
  <si>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</si>
  <si>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</si>
  <si>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</si>
  <si>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</si>
  <si>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</si>
  <si>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</si>
  <si>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</si>
  <si>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</si>
  <si>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</si>
  <si>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</si>
  <si>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</si>
  <si>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</si>
  <si>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</si>
  <si>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</si>
  <si>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</si>
  <si>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</si>
  <si>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</si>
  <si>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</si>
  <si>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</si>
  <si>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</si>
  <si>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</si>
  <si>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</si>
  <si>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</si>
  <si>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</si>
  <si>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  112   年  2 月  7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</si>
</sst>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6" borderId="2" xfId="0" applyFont="true" applyBorder="true"/>
    <xf numFmtId="0" fontId="6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4" borderId="8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3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0" max="10" bestFit="false" customWidth="true" width="8.00390625" hidden="false" outlineLevel="0"/>
    <col min="11" max="27" bestFit="false" customWidth="true" width="7.00390625" hidden="false" outlineLevel="0"/>
    <col min="28" max="28" bestFit="false" customWidth="true" width="15.00390625" hidden="false" outlineLevel="0"/>
  </cols>
  <sheetData>
    <row r="1" ht="29.3970352564103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</row>
    <row r="2" ht="24.2888621794872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</row>
    <row r="3" ht="33.303285256410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2888621794872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3826121794872" customHeight="true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3" t="s">
        <v>69</v>
      </c>
    </row>
    <row r="6" ht="20.3826121794872" customHeight="true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3"/>
    </row>
    <row r="7" ht="30.2984775641026" customHeight="true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3"/>
    </row>
    <row r="8" ht="29.5472756410256" customHeight="true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3"/>
    </row>
    <row r="9" ht="70.5629006410256" customHeight="true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3"/>
    </row>
    <row r="10" ht="18.8802083333333" customHeight="true">
      <c r="A10" s="5" t="s">
        <v>5</v>
      </c>
      <c r="B10" s="13" t="n">
        <f>SUM(B11:B25)</f>
        <v>410</v>
      </c>
      <c r="C10" s="13" t="n">
        <f>SUM(C11:C25)</f>
        <v>30</v>
      </c>
      <c r="D10" s="13" t="n">
        <f>SUM(D11:D25)</f>
        <v>0</v>
      </c>
      <c r="E10" s="13" t="n">
        <f>SUM(E11:E25)</f>
        <v>4</v>
      </c>
      <c r="F10" s="13" t="n">
        <f>SUM(F11:F25)</f>
        <v>23</v>
      </c>
      <c r="G10" s="13" t="n">
        <f>SUM(G11:G25)</f>
        <v>0</v>
      </c>
      <c r="H10" s="13" t="n">
        <f>SUM(H11:H25)</f>
        <v>0</v>
      </c>
      <c r="I10" s="13" t="n">
        <f>SUM(I11:I25)</f>
        <v>0</v>
      </c>
      <c r="J10" s="13" t="n">
        <f>SUM(J11:J25)</f>
        <v>413</v>
      </c>
      <c r="K10" s="13" t="n">
        <f>SUM(K11:K25)</f>
        <v>50</v>
      </c>
      <c r="L10" s="13" t="n">
        <f>SUM(L11:L25)</f>
        <v>18</v>
      </c>
      <c r="M10" s="13" t="n">
        <f>SUM(M11:M25)</f>
        <v>0</v>
      </c>
      <c r="N10" s="13" t="n">
        <f>SUM(N11:N25)</f>
        <v>0</v>
      </c>
      <c r="O10" s="13" t="n">
        <f>SUM(O11:O25)</f>
        <v>18</v>
      </c>
      <c r="P10" s="13" t="n">
        <f>SUM(P11:P25)</f>
        <v>0</v>
      </c>
      <c r="Q10" s="13" t="n">
        <f>SUM(Q11:Q25)</f>
        <v>0</v>
      </c>
      <c r="R10" s="13" t="n">
        <f>SUM(R11:R25)</f>
        <v>0</v>
      </c>
      <c r="S10" s="13" t="n">
        <f>SUM(S11:S25)</f>
        <v>0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18</v>
      </c>
      <c r="X10" s="13" t="n">
        <f>SUM(X11:X25)</f>
        <v>14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4"/>
    </row>
    <row r="11" ht="18.8802083333333" customHeight="true">
      <c r="A11" s="5" t="s">
        <v>6</v>
      </c>
      <c r="B11" s="13" t="n">
        <v>4</v>
      </c>
      <c r="C11" s="13" t="n">
        <v>1</v>
      </c>
      <c r="D11" s="13" t="n">
        <v>0</v>
      </c>
      <c r="E11" s="13" t="n">
        <v>0</v>
      </c>
      <c r="F11" s="13" t="n">
        <v>0</v>
      </c>
      <c r="G11" s="13" t="n">
        <v>0</v>
      </c>
      <c r="H11" s="13" t="n">
        <v>0</v>
      </c>
      <c r="I11" s="13" t="n">
        <v>0</v>
      </c>
      <c r="J11" s="13" t="n">
        <f>B11+C11+D11-E11-F11-G11</f>
        <v>5</v>
      </c>
      <c r="K11" s="13" t="n">
        <f>SUM(L11:N11, W11:X11)</f>
        <v>0</v>
      </c>
      <c r="L11" s="13" t="n">
        <v>0</v>
      </c>
      <c r="M11" s="13" t="n">
        <v>0</v>
      </c>
      <c r="N11" s="13" t="n">
        <v>0</v>
      </c>
      <c r="O11" s="13" t="n">
        <v>0</v>
      </c>
      <c r="P11" s="13" t="n">
        <v>0</v>
      </c>
      <c r="Q11" s="13" t="n">
        <f>SUM(R11:V11)</f>
        <v>0</v>
      </c>
      <c r="R11" s="13" t="n">
        <v>0</v>
      </c>
      <c r="S11" s="13" t="n">
        <v>0</v>
      </c>
      <c r="T11" s="13" t="n">
        <v>0</v>
      </c>
      <c r="U11" s="13" t="n">
        <v>0</v>
      </c>
      <c r="V11" s="13" t="n">
        <v>0</v>
      </c>
      <c r="W11" s="13" t="n">
        <f>O11+P11-Q11</f>
        <v>0</v>
      </c>
      <c r="X11" s="13" t="n">
        <v>0</v>
      </c>
      <c r="Y11" s="13" t="n">
        <v>0</v>
      </c>
      <c r="Z11" s="13" t="n">
        <v>0</v>
      </c>
      <c r="AA11" s="13" t="n">
        <v>0</v>
      </c>
      <c r="AB11" s="34"/>
    </row>
    <row r="12" ht="18.8802083333333" customHeight="true">
      <c r="A12" s="5" t="s">
        <v>7</v>
      </c>
      <c r="B12" s="13" t="n">
        <v>13</v>
      </c>
      <c r="C12" s="13" t="n">
        <v>0</v>
      </c>
      <c r="D12" s="13" t="n">
        <v>0</v>
      </c>
      <c r="E12" s="13" t="n">
        <v>0</v>
      </c>
      <c r="F12" s="13" t="n">
        <v>1</v>
      </c>
      <c r="G12" s="13" t="n">
        <v>0</v>
      </c>
      <c r="H12" s="13" t="n">
        <v>0</v>
      </c>
      <c r="I12" s="13" t="n">
        <v>0</v>
      </c>
      <c r="J12" s="13" t="n">
        <f>B12+C12+D12-E12-F12-G12</f>
        <v>12</v>
      </c>
      <c r="K12" s="13" t="n">
        <f>SUM(L12:N12, W12:X12)</f>
        <v>6</v>
      </c>
      <c r="L12" s="13" t="n">
        <v>3</v>
      </c>
      <c r="M12" s="13" t="n">
        <v>0</v>
      </c>
      <c r="N12" s="13" t="n">
        <v>0</v>
      </c>
      <c r="O12" s="13" t="n">
        <v>0</v>
      </c>
      <c r="P12" s="13" t="n">
        <v>0</v>
      </c>
      <c r="Q12" s="13" t="n">
        <f>SUM(R12:V12)</f>
        <v>0</v>
      </c>
      <c r="R12" s="13" t="n">
        <v>0</v>
      </c>
      <c r="S12" s="13" t="n">
        <v>0</v>
      </c>
      <c r="T12" s="13" t="n">
        <v>0</v>
      </c>
      <c r="U12" s="13" t="n">
        <v>0</v>
      </c>
      <c r="V12" s="13" t="n">
        <v>0</v>
      </c>
      <c r="W12" s="13" t="n">
        <f>O12+P12-Q12</f>
        <v>0</v>
      </c>
      <c r="X12" s="13" t="n">
        <v>3</v>
      </c>
      <c r="Y12" s="13" t="n">
        <v>0</v>
      </c>
      <c r="Z12" s="13" t="n">
        <v>0</v>
      </c>
      <c r="AA12" s="13" t="n">
        <v>0</v>
      </c>
      <c r="AB12" s="34"/>
    </row>
    <row r="13" ht="18.8802083333333" customHeight="true">
      <c r="A13" s="5" t="s">
        <v>8</v>
      </c>
      <c r="B13" s="13" t="n">
        <v>1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f>B13+C13+D13-E13-F13-G13</f>
        <v>1</v>
      </c>
      <c r="K13" s="13" t="n">
        <f>SUM(L13:N13, W13:X13)</f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f>SUM(R13:V13)</f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f>O13+P13-Q13</f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34"/>
    </row>
    <row r="14" ht="18.8802083333333" customHeight="true">
      <c r="A14" s="5" t="s">
        <v>9</v>
      </c>
      <c r="B14" s="13" t="n">
        <v>1</v>
      </c>
      <c r="C14" s="13" t="n">
        <v>1</v>
      </c>
      <c r="D14" s="13" t="n">
        <v>0</v>
      </c>
      <c r="E14" s="13" t="n">
        <v>0</v>
      </c>
      <c r="F14" s="13" t="n">
        <v>0</v>
      </c>
      <c r="G14" s="13" t="n">
        <v>0</v>
      </c>
      <c r="H14" s="13" t="n">
        <v>0</v>
      </c>
      <c r="I14" s="13" t="n">
        <v>0</v>
      </c>
      <c r="J14" s="13" t="n">
        <f>B14+C14+D14-E14-F14-G14</f>
        <v>2</v>
      </c>
      <c r="K14" s="13" t="n">
        <f>SUM(L14:N14, W14:X14)</f>
        <v>0</v>
      </c>
      <c r="L14" s="13" t="n">
        <v>0</v>
      </c>
      <c r="M14" s="13" t="n">
        <v>0</v>
      </c>
      <c r="N14" s="13" t="n">
        <v>0</v>
      </c>
      <c r="O14" s="13" t="n">
        <v>0</v>
      </c>
      <c r="P14" s="13" t="n">
        <v>0</v>
      </c>
      <c r="Q14" s="13" t="n">
        <f>SUM(R14:V14)</f>
        <v>0</v>
      </c>
      <c r="R14" s="13" t="n">
        <v>0</v>
      </c>
      <c r="S14" s="13" t="n">
        <v>0</v>
      </c>
      <c r="T14" s="13" t="n">
        <v>0</v>
      </c>
      <c r="U14" s="13" t="n">
        <v>0</v>
      </c>
      <c r="V14" s="13" t="n">
        <v>0</v>
      </c>
      <c r="W14" s="13" t="n">
        <f>O14+P14-Q14</f>
        <v>0</v>
      </c>
      <c r="X14" s="13" t="n">
        <v>0</v>
      </c>
      <c r="Y14" s="13" t="n">
        <v>0</v>
      </c>
      <c r="Z14" s="13" t="n">
        <v>0</v>
      </c>
      <c r="AA14" s="13" t="n">
        <v>0</v>
      </c>
      <c r="AB14" s="34"/>
    </row>
    <row r="15" ht="18.8802083333333" customHeight="true">
      <c r="A15" s="5" t="s">
        <v>10</v>
      </c>
      <c r="B15" s="13" t="n">
        <v>10</v>
      </c>
      <c r="C15" s="13" t="n">
        <v>0</v>
      </c>
      <c r="D15" s="13" t="n">
        <v>0</v>
      </c>
      <c r="E15" s="13" t="n">
        <v>0</v>
      </c>
      <c r="F15" s="13" t="n">
        <v>0</v>
      </c>
      <c r="G15" s="13" t="n">
        <v>0</v>
      </c>
      <c r="H15" s="13" t="n">
        <v>0</v>
      </c>
      <c r="I15" s="13" t="n">
        <v>0</v>
      </c>
      <c r="J15" s="13" t="n">
        <f>B15+C15+D15-E15-F15-G15</f>
        <v>10</v>
      </c>
      <c r="K15" s="13" t="n">
        <f>SUM(L15:N15, W15:X15)</f>
        <v>4</v>
      </c>
      <c r="L15" s="13" t="n">
        <v>3</v>
      </c>
      <c r="M15" s="13" t="n">
        <v>0</v>
      </c>
      <c r="N15" s="13" t="n">
        <v>0</v>
      </c>
      <c r="O15" s="13" t="n">
        <v>0</v>
      </c>
      <c r="P15" s="13" t="n">
        <v>0</v>
      </c>
      <c r="Q15" s="13" t="n">
        <f>SUM(R15:V15)</f>
        <v>0</v>
      </c>
      <c r="R15" s="13" t="n">
        <v>0</v>
      </c>
      <c r="S15" s="13" t="n">
        <v>0</v>
      </c>
      <c r="T15" s="13" t="n">
        <v>0</v>
      </c>
      <c r="U15" s="13" t="n">
        <v>0</v>
      </c>
      <c r="V15" s="13" t="n">
        <v>0</v>
      </c>
      <c r="W15" s="13" t="n">
        <f>O15+P15-Q15</f>
        <v>0</v>
      </c>
      <c r="X15" s="13" t="n">
        <v>1</v>
      </c>
      <c r="Y15" s="13" t="n">
        <v>0</v>
      </c>
      <c r="Z15" s="13" t="n">
        <v>0</v>
      </c>
      <c r="AA15" s="13" t="n">
        <v>0</v>
      </c>
      <c r="AB15" s="34"/>
    </row>
    <row r="16" ht="18.8802083333333" customHeight="true">
      <c r="A16" s="5" t="s">
        <v>11</v>
      </c>
      <c r="B16" s="13" t="n">
        <v>5</v>
      </c>
      <c r="C16" s="13" t="n">
        <v>0</v>
      </c>
      <c r="D16" s="13" t="n">
        <v>0</v>
      </c>
      <c r="E16" s="13" t="n">
        <v>0</v>
      </c>
      <c r="F16" s="13" t="n">
        <v>1</v>
      </c>
      <c r="G16" s="13" t="n">
        <v>0</v>
      </c>
      <c r="H16" s="13" t="n">
        <v>0</v>
      </c>
      <c r="I16" s="13" t="n">
        <v>0</v>
      </c>
      <c r="J16" s="13" t="n">
        <f>B16+C16+D16-E16-F16-G16</f>
        <v>4</v>
      </c>
      <c r="K16" s="13" t="n">
        <f>SUM(L16:N16, W16:X16)</f>
        <v>2</v>
      </c>
      <c r="L16" s="13" t="n">
        <v>0</v>
      </c>
      <c r="M16" s="13" t="n">
        <v>0</v>
      </c>
      <c r="N16" s="13" t="n">
        <v>0</v>
      </c>
      <c r="O16" s="13" t="n">
        <v>2</v>
      </c>
      <c r="P16" s="13" t="n">
        <v>0</v>
      </c>
      <c r="Q16" s="13" t="n">
        <f>SUM(R16:V16)</f>
        <v>0</v>
      </c>
      <c r="R16" s="13" t="n">
        <v>0</v>
      </c>
      <c r="S16" s="13" t="n">
        <v>0</v>
      </c>
      <c r="T16" s="13" t="n">
        <v>0</v>
      </c>
      <c r="U16" s="13" t="n">
        <v>0</v>
      </c>
      <c r="V16" s="13" t="n">
        <v>0</v>
      </c>
      <c r="W16" s="13" t="n">
        <f>O16+P16-Q16</f>
        <v>2</v>
      </c>
      <c r="X16" s="13" t="n">
        <v>0</v>
      </c>
      <c r="Y16" s="13" t="n">
        <v>0</v>
      </c>
      <c r="Z16" s="13" t="n">
        <v>0</v>
      </c>
      <c r="AA16" s="13" t="n">
        <v>0</v>
      </c>
      <c r="AB16" s="34"/>
    </row>
    <row r="17" ht="18.8802083333333" customHeight="true">
      <c r="A17" s="5" t="s">
        <v>12</v>
      </c>
      <c r="B17" s="13" t="n">
        <v>1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/>
      <c r="J17" s="13" t="n">
        <f>B17+C17+D17-E17-F17-G17</f>
        <v>1</v>
      </c>
      <c r="K17" s="13" t="n">
        <f>SUM(L17:N17, W17:X17)</f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f>SUM(R17:V17)</f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f>O17+P17-Q17</f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34"/>
    </row>
    <row r="18" ht="18.6798878205128" customHeight="true">
      <c r="A18" s="5" t="s">
        <v>13</v>
      </c>
      <c r="B18" s="13" t="n">
        <v>77</v>
      </c>
      <c r="C18" s="13" t="n">
        <v>6</v>
      </c>
      <c r="D18" s="13" t="n">
        <v>0</v>
      </c>
      <c r="E18" s="13" t="n">
        <v>3</v>
      </c>
      <c r="F18" s="13" t="n">
        <v>3</v>
      </c>
      <c r="G18" s="13" t="n">
        <v>0</v>
      </c>
      <c r="H18" s="13" t="n">
        <v>0</v>
      </c>
      <c r="I18" s="13" t="n">
        <v>0</v>
      </c>
      <c r="J18" s="13" t="n">
        <f>B18+C18+D18-E18-F18-G18</f>
        <v>77</v>
      </c>
      <c r="K18" s="13" t="n">
        <f>SUM(L18:N18, W18:X18)</f>
        <v>11</v>
      </c>
      <c r="L18" s="13" t="n">
        <v>3</v>
      </c>
      <c r="M18" s="13" t="n">
        <v>0</v>
      </c>
      <c r="N18" s="13" t="n">
        <v>0</v>
      </c>
      <c r="O18" s="13" t="n">
        <v>7</v>
      </c>
      <c r="P18" s="13" t="n">
        <v>0</v>
      </c>
      <c r="Q18" s="13" t="n">
        <f>SUM(R18:V18)</f>
        <v>0</v>
      </c>
      <c r="R18" s="13" t="n">
        <v>0</v>
      </c>
      <c r="S18" s="13" t="n">
        <v>0</v>
      </c>
      <c r="T18" s="13" t="n">
        <v>0</v>
      </c>
      <c r="U18" s="13" t="n">
        <v>0</v>
      </c>
      <c r="V18" s="13" t="n">
        <v>0</v>
      </c>
      <c r="W18" s="13" t="n">
        <f>O18+P18-Q18</f>
        <v>7</v>
      </c>
      <c r="X18" s="13" t="n">
        <v>1</v>
      </c>
      <c r="Y18" s="13" t="n">
        <v>0</v>
      </c>
      <c r="Z18" s="13" t="n">
        <v>0</v>
      </c>
      <c r="AA18" s="13" t="n">
        <v>0</v>
      </c>
      <c r="AB18" s="34"/>
    </row>
    <row r="19" ht="18.6798878205128" customHeight="true">
      <c r="A19" s="5" t="s">
        <v>14</v>
      </c>
      <c r="B19" s="13" t="n">
        <v>71</v>
      </c>
      <c r="C19" s="13" t="n">
        <v>7</v>
      </c>
      <c r="D19" s="13" t="n">
        <v>0</v>
      </c>
      <c r="E19" s="13" t="n">
        <v>0</v>
      </c>
      <c r="F19" s="13" t="n">
        <v>2</v>
      </c>
      <c r="G19" s="13" t="n">
        <v>0</v>
      </c>
      <c r="H19" s="13" t="n">
        <v>0</v>
      </c>
      <c r="I19" s="13" t="n">
        <v>0</v>
      </c>
      <c r="J19" s="13" t="n">
        <f>B19+C19+D19-E19-F19-G19</f>
        <v>76</v>
      </c>
      <c r="K19" s="13" t="n">
        <f>SUM(L19:N19, W19:X19)</f>
        <v>6</v>
      </c>
      <c r="L19" s="13" t="n">
        <v>1</v>
      </c>
      <c r="M19" s="13" t="n">
        <v>0</v>
      </c>
      <c r="N19" s="13" t="n">
        <v>0</v>
      </c>
      <c r="O19" s="13" t="n">
        <v>4</v>
      </c>
      <c r="P19" s="13" t="n">
        <v>0</v>
      </c>
      <c r="Q19" s="13" t="n">
        <f>SUM(R19:V19)</f>
        <v>0</v>
      </c>
      <c r="R19" s="13" t="n">
        <v>0</v>
      </c>
      <c r="S19" s="13" t="n">
        <v>0</v>
      </c>
      <c r="T19" s="13" t="n">
        <v>0</v>
      </c>
      <c r="U19" s="13" t="n">
        <v>0</v>
      </c>
      <c r="V19" s="13" t="n">
        <v>0</v>
      </c>
      <c r="W19" s="13" t="n">
        <f>O19+P19-Q19</f>
        <v>4</v>
      </c>
      <c r="X19" s="13" t="n">
        <v>1</v>
      </c>
      <c r="Y19" s="13" t="n">
        <v>0</v>
      </c>
      <c r="Z19" s="13" t="n">
        <v>0</v>
      </c>
      <c r="AA19" s="13" t="n">
        <v>0</v>
      </c>
      <c r="AB19" s="34"/>
    </row>
    <row r="20" ht="18.6798878205128" customHeight="true">
      <c r="A20" s="5" t="s">
        <v>15</v>
      </c>
      <c r="B20" s="13" t="n">
        <v>8</v>
      </c>
      <c r="C20" s="13" t="n">
        <v>2</v>
      </c>
      <c r="D20" s="13" t="n">
        <v>0</v>
      </c>
      <c r="E20" s="13" t="n">
        <v>0</v>
      </c>
      <c r="F20" s="13" t="n">
        <v>0</v>
      </c>
      <c r="G20" s="13" t="n">
        <v>0</v>
      </c>
      <c r="H20" s="13" t="n">
        <v>0</v>
      </c>
      <c r="I20" s="13" t="n">
        <v>0</v>
      </c>
      <c r="J20" s="13" t="n">
        <f>B20+C20+D20-E20-F20-G20</f>
        <v>10</v>
      </c>
      <c r="K20" s="13" t="n">
        <f>SUM(L20:N20, W20:X20)</f>
        <v>0</v>
      </c>
      <c r="L20" s="13" t="n">
        <v>0</v>
      </c>
      <c r="M20" s="13" t="n">
        <v>0</v>
      </c>
      <c r="N20" s="13" t="n">
        <v>0</v>
      </c>
      <c r="O20" s="13" t="n">
        <v>0</v>
      </c>
      <c r="P20" s="13" t="n">
        <v>0</v>
      </c>
      <c r="Q20" s="13" t="n">
        <f>SUM(R20:V20)</f>
        <v>0</v>
      </c>
      <c r="R20" s="13" t="n">
        <v>0</v>
      </c>
      <c r="S20" s="13" t="n">
        <v>0</v>
      </c>
      <c r="T20" s="13" t="n">
        <v>0</v>
      </c>
      <c r="U20" s="13" t="n">
        <v>0</v>
      </c>
      <c r="V20" s="13" t="n">
        <v>0</v>
      </c>
      <c r="W20" s="13" t="n">
        <f>O20+P20-Q20</f>
        <v>0</v>
      </c>
      <c r="X20" s="13" t="n">
        <v>0</v>
      </c>
      <c r="Y20" s="13" t="n">
        <v>0</v>
      </c>
      <c r="Z20" s="13" t="n">
        <v>0</v>
      </c>
      <c r="AA20" s="13" t="n">
        <v>0</v>
      </c>
      <c r="AB20" s="34"/>
    </row>
    <row r="21" ht="18.6798878205128" customHeight="true">
      <c r="A21" s="5" t="s">
        <v>16</v>
      </c>
      <c r="B21" s="13" t="n">
        <v>2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f>B21+C21+D21-E21-F21-G21</f>
        <v>2</v>
      </c>
      <c r="K21" s="13" t="n">
        <f>SUM(L21:N21, W21:X21)</f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f>SUM(R21:V21)</f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f>O21+P21-Q21</f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34"/>
    </row>
    <row r="22" ht="18.6798878205128" customHeight="true">
      <c r="A22" s="5" t="s">
        <v>17</v>
      </c>
      <c r="B22" s="13" t="n">
        <v>19</v>
      </c>
      <c r="C22" s="13" t="n">
        <v>3</v>
      </c>
      <c r="D22" s="13" t="n">
        <v>0</v>
      </c>
      <c r="E22" s="13" t="n">
        <v>1</v>
      </c>
      <c r="F22" s="13" t="n">
        <v>0</v>
      </c>
      <c r="G22" s="13" t="n">
        <v>0</v>
      </c>
      <c r="H22" s="13" t="n">
        <v>0</v>
      </c>
      <c r="I22" s="13" t="n">
        <v>0</v>
      </c>
      <c r="J22" s="13" t="n">
        <f>B22+C22+D22-E22-F22-G22</f>
        <v>21</v>
      </c>
      <c r="K22" s="13" t="n">
        <f>SUM(L22:N22, W22:X22)</f>
        <v>6</v>
      </c>
      <c r="L22" s="13" t="n">
        <v>6</v>
      </c>
      <c r="M22" s="13" t="n">
        <v>0</v>
      </c>
      <c r="N22" s="13" t="n">
        <v>0</v>
      </c>
      <c r="O22" s="13" t="n">
        <v>0</v>
      </c>
      <c r="P22" s="13" t="n">
        <v>0</v>
      </c>
      <c r="Q22" s="13" t="n">
        <f>SUM(R22:V22)</f>
        <v>0</v>
      </c>
      <c r="R22" s="13" t="n">
        <v>0</v>
      </c>
      <c r="S22" s="13" t="n">
        <v>0</v>
      </c>
      <c r="T22" s="13" t="n">
        <v>0</v>
      </c>
      <c r="U22" s="13" t="n">
        <v>0</v>
      </c>
      <c r="V22" s="13" t="n">
        <v>0</v>
      </c>
      <c r="W22" s="13" t="n">
        <f>O22+P22-Q22</f>
        <v>0</v>
      </c>
      <c r="X22" s="13" t="n">
        <v>0</v>
      </c>
      <c r="Y22" s="13" t="n">
        <v>0</v>
      </c>
      <c r="Z22" s="13" t="n">
        <v>0</v>
      </c>
      <c r="AA22" s="13" t="n">
        <v>0</v>
      </c>
      <c r="AB22" s="34"/>
    </row>
    <row r="23" ht="18.6798878205128" customHeight="true">
      <c r="A23" s="5" t="s">
        <v>18</v>
      </c>
      <c r="B23" s="13" t="n">
        <v>178</v>
      </c>
      <c r="C23" s="13" t="n">
        <v>10</v>
      </c>
      <c r="D23" s="13" t="n">
        <v>0</v>
      </c>
      <c r="E23" s="13" t="n">
        <v>0</v>
      </c>
      <c r="F23" s="13" t="n">
        <v>15</v>
      </c>
      <c r="G23" s="13" t="n">
        <v>0</v>
      </c>
      <c r="H23" s="13" t="n">
        <v>0</v>
      </c>
      <c r="I23" s="13" t="n">
        <v>0</v>
      </c>
      <c r="J23" s="13" t="n">
        <f>B23+C23+D23-E23-F23-G23</f>
        <v>173</v>
      </c>
      <c r="K23" s="13" t="n">
        <f>SUM(L23:N23, W23:X23)</f>
        <v>13</v>
      </c>
      <c r="L23" s="13" t="n">
        <v>1</v>
      </c>
      <c r="M23" s="13" t="n">
        <v>0</v>
      </c>
      <c r="N23" s="13" t="n">
        <v>0</v>
      </c>
      <c r="O23" s="13" t="n">
        <v>4</v>
      </c>
      <c r="P23" s="13" t="n">
        <v>0</v>
      </c>
      <c r="Q23" s="13" t="n">
        <f>SUM(R23:V23)</f>
        <v>0</v>
      </c>
      <c r="R23" s="13" t="n">
        <v>0</v>
      </c>
      <c r="S23" s="13" t="n">
        <v>0</v>
      </c>
      <c r="T23" s="13" t="n">
        <v>0</v>
      </c>
      <c r="U23" s="13" t="n">
        <v>0</v>
      </c>
      <c r="V23" s="13" t="n">
        <v>0</v>
      </c>
      <c r="W23" s="13" t="n">
        <f>O23+P23-Q23</f>
        <v>4</v>
      </c>
      <c r="X23" s="13" t="n">
        <v>8</v>
      </c>
      <c r="Y23" s="13" t="n">
        <v>0</v>
      </c>
      <c r="Z23" s="13" t="n">
        <v>0</v>
      </c>
      <c r="AA23" s="13" t="n">
        <v>0</v>
      </c>
      <c r="AB23" s="34"/>
    </row>
    <row r="24" ht="18.6798878205128" customHeight="true">
      <c r="A24" s="6" t="s">
        <v>19</v>
      </c>
      <c r="B24" s="13" t="n">
        <v>20</v>
      </c>
      <c r="C24" s="13" t="n">
        <v>0</v>
      </c>
      <c r="D24" s="13" t="n">
        <v>0</v>
      </c>
      <c r="E24" s="13" t="n">
        <v>0</v>
      </c>
      <c r="F24" s="13" t="n">
        <v>1</v>
      </c>
      <c r="G24" s="13" t="n">
        <v>0</v>
      </c>
      <c r="H24" s="13" t="n">
        <v>0</v>
      </c>
      <c r="I24" s="13" t="n">
        <v>0</v>
      </c>
      <c r="J24" s="13" t="n">
        <f>B24+C24+D24-E24-F24-G24</f>
        <v>19</v>
      </c>
      <c r="K24" s="13" t="n">
        <f>SUM(L24:N24, W24:X24)</f>
        <v>2</v>
      </c>
      <c r="L24" s="13" t="n">
        <v>1</v>
      </c>
      <c r="M24" s="13" t="n">
        <v>0</v>
      </c>
      <c r="N24" s="13" t="n">
        <v>0</v>
      </c>
      <c r="O24" s="13" t="n">
        <v>1</v>
      </c>
      <c r="P24" s="13" t="n">
        <v>0</v>
      </c>
      <c r="Q24" s="13" t="n">
        <f>SUM(R24:V24)</f>
        <v>0</v>
      </c>
      <c r="R24" s="13" t="n">
        <v>0</v>
      </c>
      <c r="S24" s="13" t="n">
        <v>0</v>
      </c>
      <c r="T24" s="13" t="n">
        <v>0</v>
      </c>
      <c r="U24" s="13" t="n">
        <v>0</v>
      </c>
      <c r="V24" s="13" t="n">
        <v>0</v>
      </c>
      <c r="W24" s="13" t="n">
        <f>O24+P24-Q24</f>
        <v>1</v>
      </c>
      <c r="X24" s="13" t="n">
        <v>0</v>
      </c>
      <c r="Y24" s="13" t="n">
        <v>0</v>
      </c>
      <c r="Z24" s="13" t="n">
        <v>0</v>
      </c>
      <c r="AA24" s="13" t="n">
        <v>0</v>
      </c>
      <c r="AB24" s="34"/>
    </row>
    <row r="25" ht="18.6798878205128" customHeight="true">
      <c r="A25" s="6" t="s">
        <v>20</v>
      </c>
      <c r="B25" s="13" t="n">
        <v>0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f>B25+C25+D25-E25-F25-G25</f>
        <v>0</v>
      </c>
      <c r="K25" s="13" t="n">
        <f>SUM(L25:N25, W25:X25)</f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f>SUM(R25:V25)</f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f>O25+P25-Q25</f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34"/>
    </row>
    <row r="26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>
      <c r="AB28" s="35" t="s">
        <v>70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 ht="45.322516025641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