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5" state="visible" r:id="rId1"/>
  </sheets>
</workbook>
</file>

<file path=xl/sharedStrings.xml><?xml version="1.0" encoding="utf-8"?>
<sst xmlns="http://schemas.openxmlformats.org/spreadsheetml/2006/main" count="71">
  <si>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</si>
  <si>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</si>
  <si>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</si>
  <si>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</si>
  <si>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</si>
  <si>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</si>
  <si>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</si>
  <si>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</si>
  <si>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</si>
  <si>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</si>
  <si>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</si>
  <si>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</si>
  <si>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</si>
  <si>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</si>
  <si>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</si>
  <si>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</si>
  <si>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</si>
  <si>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</si>
  <si>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</si>
  <si>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</si>
  <si>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</si>
  <si>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</si>
  <si>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</si>
  <si>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</si>
  <si>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</si>
  <si>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</si>
  <si>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</si>
  <si>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</si>
  <si>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</si>
  <si>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</si>
  <si>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</si>
  <si>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</si>
  <si>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</si>
  <si>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</si>
  <si>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</si>
  <si>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</si>
  <si>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</si>
  <si>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</si>
  <si>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</si>
  <si>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</si>
  <si>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</si>
  <si>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修正原因：修正太平區、烏日區、東勢區教師數，烏日區職員數，及大里區三年級男女生學生數。</t>
  </si>
  <si>
    <t>根據第1學期資料於次年2月底前編報</t>
  </si>
  <si>
    <t xml:space="preserve"> 臺中市高級中等學校概況總表(修正表)</t>
  </si>
  <si>
    <t>中華民國111學年度</t>
  </si>
  <si>
    <t xml:space="preserve">校  數 </t>
  </si>
  <si>
    <t>教師數</t>
  </si>
  <si>
    <t>總計</t>
  </si>
  <si>
    <t xml:space="preserve">男 </t>
  </si>
  <si>
    <t xml:space="preserve">女 </t>
  </si>
  <si>
    <t>審核</t>
  </si>
  <si>
    <t>職員數</t>
  </si>
  <si>
    <t>班 級 數</t>
  </si>
  <si>
    <t>一年級</t>
  </si>
  <si>
    <t>二年級</t>
  </si>
  <si>
    <t>三年級</t>
  </si>
  <si>
    <t>學生數</t>
  </si>
  <si>
    <t>業務主管人員</t>
  </si>
  <si>
    <t>主辦統計人員</t>
  </si>
  <si>
    <t>男</t>
  </si>
  <si>
    <t>女</t>
  </si>
  <si>
    <t>機關首長</t>
  </si>
  <si>
    <t>編製機關</t>
  </si>
  <si>
    <t>表　　號</t>
  </si>
  <si>
    <t>延修生</t>
  </si>
  <si>
    <t>臺中市政府教育局</t>
  </si>
  <si>
    <t>10411-01-15-2</t>
  </si>
  <si>
    <t>單位：所、班、人</t>
  </si>
  <si>
    <t>上學年度畢業生數</t>
  </si>
  <si>
    <t xml:space="preserve"> 男     </t>
  </si>
  <si>
    <t xml:space="preserve">  中華民國113年3月11日編製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</si>
</sst>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\3\5\3\2\-0\1\-0\2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3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3" borderId="10" xfId="0" applyNumberFormat="true" applyFont="true" applyBorder="true">
      <alignment vertical="center"/>
    </xf>
    <xf numFmtId="3" fontId="1" borderId="8" xfId="0" applyNumberFormat="true" applyFont="true" applyBorder="true">
      <alignment vertical="center"/>
    </xf>
    <xf numFmtId="197" fontId="3" borderId="8" xfId="0" applyNumberFormat="true" applyFont="true" applyBorder="true">
      <alignment vertical="center"/>
    </xf>
    <xf numFmtId="197" fontId="3" borderId="8" xfId="0" applyNumberFormat="true" applyFont="true" applyBorder="true">
      <alignment horizontal="right" vertical="center"/>
    </xf>
    <xf numFmtId="197" fontId="3" borderId="9" xfId="0" applyNumberFormat="true" applyFont="true" applyBorder="true">
      <alignment vertical="center"/>
    </xf>
    <xf numFmtId="0" fontId="3" borderId="2" xfId="0" applyFont="true" applyBorder="true">
      <alignment horizontal="center" vertical="center"/>
    </xf>
    <xf numFmtId="3" fontId="3" borderId="0" xfId="0" applyNumberFormat="true" applyFont="true">
      <alignment vertical="center"/>
    </xf>
    <xf numFmtId="197" fontId="3" borderId="2" xfId="0" applyNumberFormat="true" applyFont="true" applyBorder="true">
      <alignment vertical="center"/>
    </xf>
    <xf numFmtId="3" fontId="1" borderId="0" xfId="0" applyNumberFormat="true" applyFont="true"/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1" borderId="2" xfId="0" applyFont="true" applyBorder="true">
      <alignment horizontal="left" vertical="center"/>
    </xf>
    <xf numFmtId="3" fontId="3" borderId="0" xfId="0" applyNumberFormat="true" applyFont="true"/>
    <xf numFmtId="0" fontId="3" borderId="7" xfId="0" applyFont="true" applyBorder="true">
      <alignment horizontal="center" vertical="center"/>
    </xf>
    <xf numFmtId="197" fontId="3" borderId="0" xfId="0" applyNumberFormat="true" applyFont="true">
      <alignment horizontal="right" vertical="center"/>
    </xf>
    <xf numFmtId="0" fontId="3" borderId="0" xfId="0" applyFont="true">
      <alignment horizontal="right" vertical="center"/>
    </xf>
    <xf numFmtId="0" fontId="3" borderId="0" xfId="0" applyFont="true">
      <alignment vertical="center"/>
    </xf>
    <xf numFmtId="0" fontId="3" borderId="9" xfId="0" applyFont="true" applyBorder="true">
      <alignment vertical="center"/>
    </xf>
    <xf numFmtId="0" fontId="3" borderId="3" xfId="0" applyFont="true" applyBorder="true">
      <alignment vertical="center"/>
    </xf>
    <xf numFmtId="0" fontId="3" borderId="2" xfId="0" applyFont="true" applyBorder="true"/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5" borderId="6" xfId="0" applyFont="true" applyBorder="true">
      <alignment vertical="center" wrapText="true"/>
    </xf>
    <xf numFmtId="0" fontId="5" borderId="7" xfId="0" applyFont="true" applyBorder="true">
      <alignment vertical="center" wrapText="true"/>
    </xf>
    <xf numFmtId="198" fontId="3" borderId="1" xfId="0" applyNumberFormat="true" applyFont="true" applyBorder="true">
      <alignment horizontal="center" vertical="center"/>
    </xf>
    <xf numFmtId="3" fontId="1" borderId="0" xfId="0" applyNumberFormat="true" applyFont="true">
      <alignment horizontal="right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pane xSplit="1" ySplit="8" topLeftCell="B9" activePane="bottomRight" state="frozen"/>
      <selection activeCell="AA1" sqref="AA1:AA1" pane="topLeft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5.640625" hidden="false" outlineLevel="0"/>
    <col min="3" max="26" bestFit="false" customWidth="true" width="8.2109375" hidden="false" outlineLevel="0"/>
    <col min="27" max="50" bestFit="false" customWidth="true" width="9.2109375" hidden="false" outlineLevel="0"/>
  </cols>
  <sheetData>
    <row r="1" ht="18" customHeight="true">
      <c r="A1" s="1" t="s">
        <v>0</v>
      </c>
      <c r="B1" s="16"/>
      <c r="C1" s="11"/>
      <c r="D1" s="1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1"/>
      <c r="T1" s="41"/>
      <c r="U1" s="43"/>
      <c r="V1" s="1" t="s">
        <v>62</v>
      </c>
      <c r="W1" s="1"/>
      <c r="X1" s="1" t="s">
        <v>65</v>
      </c>
      <c r="Y1" s="1"/>
      <c r="Z1" s="1"/>
      <c r="AA1" s="50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8" customHeight="true">
      <c r="A2" s="1" t="s">
        <v>1</v>
      </c>
      <c r="B2" s="17" t="s">
        <v>42</v>
      </c>
      <c r="C2" s="3"/>
      <c r="D2" s="34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2"/>
      <c r="T2" s="42"/>
      <c r="U2" s="44"/>
      <c r="V2" s="1" t="s">
        <v>63</v>
      </c>
      <c r="W2" s="1"/>
      <c r="X2" s="45" t="s">
        <v>66</v>
      </c>
      <c r="Y2" s="45"/>
      <c r="Z2" s="45"/>
      <c r="AA2" s="50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25.5" customHeight="true">
      <c r="A3" s="2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"/>
      <c r="Z3" s="2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8" customHeight="true">
      <c r="A4" s="3"/>
      <c r="B4" s="19" t="s">
        <v>44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 t="s">
        <v>67</v>
      </c>
      <c r="Y4" s="3"/>
      <c r="Z4" s="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18" customHeight="true">
      <c r="A5" s="4" t="s">
        <v>2</v>
      </c>
      <c r="B5" s="20" t="s">
        <v>45</v>
      </c>
      <c r="C5" s="1" t="s">
        <v>46</v>
      </c>
      <c r="D5" s="1"/>
      <c r="E5" s="1"/>
      <c r="F5" s="1" t="s">
        <v>51</v>
      </c>
      <c r="G5" s="1"/>
      <c r="H5" s="1"/>
      <c r="I5" s="1" t="s">
        <v>52</v>
      </c>
      <c r="J5" s="1"/>
      <c r="K5" s="1"/>
      <c r="L5" s="1"/>
      <c r="M5" s="1" t="s">
        <v>56</v>
      </c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68</v>
      </c>
      <c r="Y5" s="1"/>
      <c r="Z5" s="1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7.25" customHeight="true">
      <c r="A6" s="4"/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 t="s">
        <v>47</v>
      </c>
      <c r="N6" s="1"/>
      <c r="O6" s="1"/>
      <c r="P6" s="1" t="s">
        <v>53</v>
      </c>
      <c r="Q6" s="1"/>
      <c r="R6" s="1" t="s">
        <v>54</v>
      </c>
      <c r="S6" s="1"/>
      <c r="T6" s="1" t="s">
        <v>55</v>
      </c>
      <c r="U6" s="1"/>
      <c r="V6" s="1" t="s">
        <v>64</v>
      </c>
      <c r="W6" s="1"/>
      <c r="X6" s="1"/>
      <c r="Y6" s="1"/>
      <c r="Z6" s="1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18" customHeight="true">
      <c r="A7" s="5"/>
      <c r="B7" s="20"/>
      <c r="C7" s="1" t="s">
        <v>47</v>
      </c>
      <c r="D7" s="1" t="s">
        <v>48</v>
      </c>
      <c r="E7" s="1" t="s">
        <v>49</v>
      </c>
      <c r="F7" s="1" t="s">
        <v>47</v>
      </c>
      <c r="G7" s="1" t="s">
        <v>48</v>
      </c>
      <c r="H7" s="1" t="s">
        <v>49</v>
      </c>
      <c r="I7" s="1" t="s">
        <v>47</v>
      </c>
      <c r="J7" s="1" t="s">
        <v>53</v>
      </c>
      <c r="K7" s="1" t="s">
        <v>54</v>
      </c>
      <c r="L7" s="1" t="s">
        <v>55</v>
      </c>
      <c r="M7" s="1" t="s">
        <v>47</v>
      </c>
      <c r="N7" s="1" t="s">
        <v>59</v>
      </c>
      <c r="O7" s="1" t="s">
        <v>60</v>
      </c>
      <c r="P7" s="1" t="s">
        <v>59</v>
      </c>
      <c r="Q7" s="1" t="s">
        <v>60</v>
      </c>
      <c r="R7" s="1" t="s">
        <v>59</v>
      </c>
      <c r="S7" s="1" t="s">
        <v>60</v>
      </c>
      <c r="T7" s="1" t="s">
        <v>59</v>
      </c>
      <c r="U7" s="1" t="s">
        <v>60</v>
      </c>
      <c r="V7" s="1" t="s">
        <v>59</v>
      </c>
      <c r="W7" s="1" t="s">
        <v>60</v>
      </c>
      <c r="X7" s="1" t="s">
        <v>47</v>
      </c>
      <c r="Y7" s="47" t="s">
        <v>69</v>
      </c>
      <c r="Z7" s="48" t="s">
        <v>60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20.25" customHeight="true">
      <c r="A8" s="6" t="s">
        <v>3</v>
      </c>
      <c r="B8" s="21" t="n">
        <f>SUM(B10:B12)</f>
        <v>52</v>
      </c>
      <c r="C8" s="28" t="n">
        <f>SUM(C10:C12)</f>
        <v>6610</v>
      </c>
      <c r="D8" s="28" t="n">
        <f>SUM(D10:D12)</f>
        <v>2745</v>
      </c>
      <c r="E8" s="28" t="n">
        <f>SUM(E10:E12)</f>
        <v>3865</v>
      </c>
      <c r="F8" s="28" t="n">
        <f>SUM(F10:F12)</f>
        <v>1281</v>
      </c>
      <c r="G8" s="28" t="n">
        <f>SUM(G10:G12)</f>
        <v>401</v>
      </c>
      <c r="H8" s="28" t="n">
        <f>SUM(H10:H12)</f>
        <v>880</v>
      </c>
      <c r="I8" s="28" t="n">
        <f>SUM(I10:I12)</f>
        <v>2319</v>
      </c>
      <c r="J8" s="28" t="n">
        <f>SUM(J10:J12)</f>
        <v>755</v>
      </c>
      <c r="K8" s="28" t="n">
        <f>SUM(K10:K12)</f>
        <v>773</v>
      </c>
      <c r="L8" s="28" t="n">
        <f>SUM(L10:L12)</f>
        <v>791</v>
      </c>
      <c r="M8" s="28" t="n">
        <f>SUM(M10:M12)</f>
        <v>78411</v>
      </c>
      <c r="N8" s="28" t="n">
        <f>SUM(N10:N12)</f>
        <v>41984</v>
      </c>
      <c r="O8" s="28" t="n">
        <f>SUM(O10:O12)</f>
        <v>36427</v>
      </c>
      <c r="P8" s="28" t="n">
        <f>SUM(P10:P12)</f>
        <v>14186</v>
      </c>
      <c r="Q8" s="28" t="n">
        <f>SUM(Q10:Q12)</f>
        <v>12520</v>
      </c>
      <c r="R8" s="28" t="n">
        <f>SUM(R10:R12)</f>
        <v>13839</v>
      </c>
      <c r="S8" s="28" t="n">
        <f>SUM(S10:S12)</f>
        <v>11788</v>
      </c>
      <c r="T8" s="28" t="n">
        <f>SUM(T10:T12)</f>
        <v>13731</v>
      </c>
      <c r="U8" s="28" t="n">
        <f>SUM(U10:U12)</f>
        <v>12040</v>
      </c>
      <c r="V8" s="28" t="n">
        <f>SUM(V10:V12)</f>
        <v>228</v>
      </c>
      <c r="W8" s="28" t="n">
        <f>SUM(W10:W12)</f>
        <v>79</v>
      </c>
      <c r="X8" s="28" t="n">
        <f>SUM(X10:X12)</f>
        <v>25041</v>
      </c>
      <c r="Y8" s="28" t="n">
        <f>SUM(Y10:Y12)</f>
        <v>12941</v>
      </c>
      <c r="Z8" s="28" t="n">
        <f>SUM(Z10:Z12)</f>
        <v>12100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20.25" customHeight="true">
      <c r="A9" s="7" t="s">
        <v>4</v>
      </c>
      <c r="B9" s="22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46"/>
      <c r="Y9" s="46"/>
      <c r="Z9" s="46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20.25" customHeight="true">
      <c r="A10" s="7" t="s">
        <v>5</v>
      </c>
      <c r="B10" s="23" t="n">
        <v>3</v>
      </c>
      <c r="C10" s="30" t="n">
        <f>SUM(D10:E10)</f>
        <v>376</v>
      </c>
      <c r="D10" s="30" t="n">
        <v>140</v>
      </c>
      <c r="E10" s="30" t="n">
        <v>236</v>
      </c>
      <c r="F10" s="30" t="n">
        <f>SUM(G10:H10)</f>
        <v>67</v>
      </c>
      <c r="G10" s="30" t="n">
        <v>21</v>
      </c>
      <c r="H10" s="30" t="n">
        <v>46</v>
      </c>
      <c r="I10" s="30" t="n">
        <f>SUM(J10:L10)</f>
        <v>135</v>
      </c>
      <c r="J10" s="30" t="n">
        <v>45</v>
      </c>
      <c r="K10" s="30" t="n">
        <v>45</v>
      </c>
      <c r="L10" s="30" t="n">
        <v>45</v>
      </c>
      <c r="M10" s="30" t="n">
        <f>SUM(N10:O10)</f>
        <v>4070</v>
      </c>
      <c r="N10" s="30" t="n">
        <f>P10+R10+T10+V10</f>
        <v>2262</v>
      </c>
      <c r="O10" s="30" t="n">
        <f>Q10+S10+U10+W10</f>
        <v>1808</v>
      </c>
      <c r="P10" s="30" t="n">
        <v>727</v>
      </c>
      <c r="Q10" s="30" t="n">
        <v>674</v>
      </c>
      <c r="R10" s="30" t="n">
        <v>796</v>
      </c>
      <c r="S10" s="30" t="n">
        <v>549</v>
      </c>
      <c r="T10" s="30" t="n">
        <v>738</v>
      </c>
      <c r="U10" s="30" t="n">
        <v>584</v>
      </c>
      <c r="V10" s="30" t="n">
        <v>1</v>
      </c>
      <c r="W10" s="30" t="n">
        <v>1</v>
      </c>
      <c r="X10" s="30" t="n">
        <f>SUM(Y10:Z10)</f>
        <v>1326</v>
      </c>
      <c r="Y10" s="35" t="n">
        <v>671</v>
      </c>
      <c r="Z10" s="35" t="n">
        <v>655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20.25" customHeight="true">
      <c r="A11" s="7" t="s">
        <v>6</v>
      </c>
      <c r="B11" s="23" t="n">
        <v>25</v>
      </c>
      <c r="C11" s="30" t="n">
        <f>SUM(D11:E11)</f>
        <v>3738</v>
      </c>
      <c r="D11" s="30" t="n">
        <v>1576</v>
      </c>
      <c r="E11" s="30" t="n">
        <v>2162</v>
      </c>
      <c r="F11" s="30" t="n">
        <f>SUM(G11:H11)</f>
        <v>626</v>
      </c>
      <c r="G11" s="30" t="n">
        <v>217</v>
      </c>
      <c r="H11" s="30" t="n">
        <v>409</v>
      </c>
      <c r="I11" s="30" t="n">
        <f>SUM(J11:L11)</f>
        <v>1136</v>
      </c>
      <c r="J11" s="30" t="n">
        <v>378</v>
      </c>
      <c r="K11" s="30" t="n">
        <v>380</v>
      </c>
      <c r="L11" s="30" t="n">
        <v>378</v>
      </c>
      <c r="M11" s="30" t="n">
        <f>SUM(N11:O11)</f>
        <v>35140</v>
      </c>
      <c r="N11" s="30" t="n">
        <f>P11+R11+T11+V11</f>
        <v>19913</v>
      </c>
      <c r="O11" s="30" t="n">
        <f>Q11+S11+U11+W11</f>
        <v>15227</v>
      </c>
      <c r="P11" s="30" t="n">
        <v>6861</v>
      </c>
      <c r="Q11" s="30" t="n">
        <v>5324</v>
      </c>
      <c r="R11" s="30" t="n">
        <v>6617</v>
      </c>
      <c r="S11" s="30" t="n">
        <v>4943</v>
      </c>
      <c r="T11" s="30" t="n">
        <v>6353</v>
      </c>
      <c r="U11" s="30" t="n">
        <v>4928</v>
      </c>
      <c r="V11" s="30" t="n">
        <v>82</v>
      </c>
      <c r="W11" s="30" t="n">
        <v>32</v>
      </c>
      <c r="X11" s="30" t="n">
        <f>SUM(Y11:Z11)</f>
        <v>11048</v>
      </c>
      <c r="Y11" s="35" t="n">
        <v>6073</v>
      </c>
      <c r="Z11" s="35" t="n">
        <v>4975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20.25" customHeight="true">
      <c r="A12" s="7" t="s">
        <v>7</v>
      </c>
      <c r="B12" s="23" t="n">
        <v>24</v>
      </c>
      <c r="C12" s="30" t="n">
        <f>SUM(D12:E12)</f>
        <v>2496</v>
      </c>
      <c r="D12" s="30" t="n">
        <v>1029</v>
      </c>
      <c r="E12" s="30" t="n">
        <v>1467</v>
      </c>
      <c r="F12" s="30" t="n">
        <f>SUM(G12:H12)</f>
        <v>588</v>
      </c>
      <c r="G12" s="30" t="n">
        <v>163</v>
      </c>
      <c r="H12" s="30" t="n">
        <v>425</v>
      </c>
      <c r="I12" s="30" t="n">
        <f>SUM(J12:L12)</f>
        <v>1048</v>
      </c>
      <c r="J12" s="30" t="n">
        <v>332</v>
      </c>
      <c r="K12" s="30" t="n">
        <v>348</v>
      </c>
      <c r="L12" s="30" t="n">
        <v>368</v>
      </c>
      <c r="M12" s="30" t="n">
        <f>SUM(N12:O12)</f>
        <v>39201</v>
      </c>
      <c r="N12" s="30" t="n">
        <f>P12+R12+T12+V12</f>
        <v>19809</v>
      </c>
      <c r="O12" s="30" t="n">
        <f>Q12+S12+U12+W12</f>
        <v>19392</v>
      </c>
      <c r="P12" s="30" t="n">
        <v>6598</v>
      </c>
      <c r="Q12" s="30" t="n">
        <v>6522</v>
      </c>
      <c r="R12" s="30" t="n">
        <v>6426</v>
      </c>
      <c r="S12" s="30" t="n">
        <v>6296</v>
      </c>
      <c r="T12" s="30" t="n">
        <v>6640</v>
      </c>
      <c r="U12" s="30" t="n">
        <v>6528</v>
      </c>
      <c r="V12" s="30" t="n">
        <v>145</v>
      </c>
      <c r="W12" s="30" t="n">
        <v>46</v>
      </c>
      <c r="X12" s="30" t="n">
        <f>SUM(Y12:Z12)</f>
        <v>12667</v>
      </c>
      <c r="Y12" s="35" t="n">
        <v>6197</v>
      </c>
      <c r="Z12" s="35" t="n">
        <v>6470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20.25" customHeight="true">
      <c r="A13" s="7" t="s">
        <v>8</v>
      </c>
      <c r="B13" s="2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20.25" customHeight="true">
      <c r="A14" s="8" t="s">
        <v>9</v>
      </c>
      <c r="B14" s="23" t="n">
        <v>0</v>
      </c>
      <c r="C14" s="30" t="n">
        <f>SUM(D14:E14)</f>
        <v>0</v>
      </c>
      <c r="D14" s="30" t="n">
        <v>0</v>
      </c>
      <c r="E14" s="30" t="n">
        <v>0</v>
      </c>
      <c r="F14" s="30" t="n">
        <f>SUM(G14:H14)</f>
        <v>0</v>
      </c>
      <c r="G14" s="30" t="n">
        <v>0</v>
      </c>
      <c r="H14" s="30" t="n">
        <v>0</v>
      </c>
      <c r="I14" s="30" t="n">
        <f>SUM(J14:L14)</f>
        <v>0</v>
      </c>
      <c r="J14" s="30" t="n">
        <v>0</v>
      </c>
      <c r="K14" s="30" t="n">
        <v>0</v>
      </c>
      <c r="L14" s="30" t="n">
        <v>0</v>
      </c>
      <c r="M14" s="30" t="n">
        <f>SUM(N14:O14)</f>
        <v>0</v>
      </c>
      <c r="N14" s="30" t="n">
        <f>P14+R14+T14+V14</f>
        <v>0</v>
      </c>
      <c r="O14" s="30" t="n">
        <f>Q14+S14+U14+W14</f>
        <v>0</v>
      </c>
      <c r="P14" s="30" t="n">
        <v>0</v>
      </c>
      <c r="Q14" s="30" t="n">
        <v>0</v>
      </c>
      <c r="R14" s="30" t="n">
        <v>0</v>
      </c>
      <c r="S14" s="30" t="n">
        <v>0</v>
      </c>
      <c r="T14" s="30" t="n">
        <v>0</v>
      </c>
      <c r="U14" s="30" t="n">
        <v>0</v>
      </c>
      <c r="V14" s="30" t="n">
        <v>0</v>
      </c>
      <c r="W14" s="30" t="n">
        <v>0</v>
      </c>
      <c r="X14" s="30" t="n">
        <f>SUM(Y14:Z14)</f>
        <v>0</v>
      </c>
      <c r="Y14" s="30" t="n">
        <v>0</v>
      </c>
      <c r="Z14" s="30" t="n">
        <v>0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20.25" customHeight="true">
      <c r="A15" s="8" t="s">
        <v>10</v>
      </c>
      <c r="B15" s="23" t="n">
        <v>2</v>
      </c>
      <c r="C15" s="30" t="n">
        <f>SUM(D15:E15)</f>
        <v>357</v>
      </c>
      <c r="D15" s="30" t="n">
        <v>99</v>
      </c>
      <c r="E15" s="30" t="n">
        <v>258</v>
      </c>
      <c r="F15" s="30" t="n">
        <f>SUM(G15:H15)</f>
        <v>60</v>
      </c>
      <c r="G15" s="30" t="n">
        <v>20</v>
      </c>
      <c r="H15" s="30" t="n">
        <v>40</v>
      </c>
      <c r="I15" s="30" t="n">
        <f>SUM(J15:L15)</f>
        <v>156</v>
      </c>
      <c r="J15" s="30" t="n">
        <v>52</v>
      </c>
      <c r="K15" s="30" t="n">
        <v>52</v>
      </c>
      <c r="L15" s="30" t="n">
        <v>52</v>
      </c>
      <c r="M15" s="30" t="n">
        <f>SUM(N15:O15)</f>
        <v>4212</v>
      </c>
      <c r="N15" s="30" t="n">
        <f>P15+R15+T15+V15</f>
        <v>1663</v>
      </c>
      <c r="O15" s="30" t="n">
        <f>Q15+S15+U15+W15</f>
        <v>2549</v>
      </c>
      <c r="P15" s="30" t="n">
        <v>561</v>
      </c>
      <c r="Q15" s="30" t="n">
        <v>903</v>
      </c>
      <c r="R15" s="30" t="n">
        <v>548</v>
      </c>
      <c r="S15" s="30" t="n">
        <v>827</v>
      </c>
      <c r="T15" s="30" t="n">
        <v>531</v>
      </c>
      <c r="U15" s="30" t="n">
        <v>793</v>
      </c>
      <c r="V15" s="30" t="n">
        <v>23</v>
      </c>
      <c r="W15" s="30" t="n">
        <v>26</v>
      </c>
      <c r="X15" s="30" t="n">
        <f>SUM(Y15:Z15)</f>
        <v>1302</v>
      </c>
      <c r="Y15" s="30" t="n">
        <v>490</v>
      </c>
      <c r="Z15" s="30" t="n">
        <v>812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20.25" customHeight="true">
      <c r="A16" s="8" t="s">
        <v>11</v>
      </c>
      <c r="B16" s="23" t="n">
        <v>2</v>
      </c>
      <c r="C16" s="30" t="n">
        <f>SUM(D16:E16)</f>
        <v>412</v>
      </c>
      <c r="D16" s="30" t="n">
        <v>203</v>
      </c>
      <c r="E16" s="30" t="n">
        <v>209</v>
      </c>
      <c r="F16" s="30" t="n">
        <f>SUM(G16:H16)</f>
        <v>81</v>
      </c>
      <c r="G16" s="30" t="n">
        <v>38</v>
      </c>
      <c r="H16" s="30" t="n">
        <v>43</v>
      </c>
      <c r="I16" s="30" t="n">
        <f>SUM(J16:L16)</f>
        <v>178</v>
      </c>
      <c r="J16" s="30" t="n">
        <v>55</v>
      </c>
      <c r="K16" s="30" t="n">
        <v>59</v>
      </c>
      <c r="L16" s="30" t="n">
        <v>64</v>
      </c>
      <c r="M16" s="30" t="n">
        <f>SUM(N16:O16)</f>
        <v>5616</v>
      </c>
      <c r="N16" s="30" t="n">
        <f>P16+R16+T16+V16</f>
        <v>3462</v>
      </c>
      <c r="O16" s="30" t="n">
        <f>Q16+S16+U16+W16</f>
        <v>2154</v>
      </c>
      <c r="P16" s="30" t="n">
        <v>1203</v>
      </c>
      <c r="Q16" s="30" t="n">
        <v>696</v>
      </c>
      <c r="R16" s="30" t="n">
        <v>1073</v>
      </c>
      <c r="S16" s="30" t="n">
        <v>703</v>
      </c>
      <c r="T16" s="30" t="n">
        <v>1186</v>
      </c>
      <c r="U16" s="30" t="n">
        <v>755</v>
      </c>
      <c r="V16" s="30" t="n">
        <v>0</v>
      </c>
      <c r="W16" s="30" t="n">
        <v>0</v>
      </c>
      <c r="X16" s="30" t="n">
        <f>SUM(Y16:Z16)</f>
        <v>1788</v>
      </c>
      <c r="Y16" s="30" t="n">
        <v>1072</v>
      </c>
      <c r="Z16" s="30" t="n">
        <v>716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20.25" customHeight="true">
      <c r="A17" s="8" t="s">
        <v>12</v>
      </c>
      <c r="B17" s="23" t="n">
        <v>2</v>
      </c>
      <c r="C17" s="30" t="n">
        <f>SUM(D17:E17)</f>
        <v>289</v>
      </c>
      <c r="D17" s="30" t="n">
        <v>97</v>
      </c>
      <c r="E17" s="30" t="n">
        <v>192</v>
      </c>
      <c r="F17" s="30" t="n">
        <f>SUM(G17:H17)</f>
        <v>37</v>
      </c>
      <c r="G17" s="30" t="n">
        <v>7</v>
      </c>
      <c r="H17" s="30" t="n">
        <v>30</v>
      </c>
      <c r="I17" s="30" t="n">
        <f>SUM(J17:L17)</f>
        <v>81</v>
      </c>
      <c r="J17" s="30" t="n">
        <v>27</v>
      </c>
      <c r="K17" s="30" t="n">
        <v>27</v>
      </c>
      <c r="L17" s="30" t="n">
        <v>27</v>
      </c>
      <c r="M17" s="30" t="n">
        <f>SUM(N17:O17)</f>
        <v>2809</v>
      </c>
      <c r="N17" s="30" t="n">
        <f>P17+R17+T17+V17</f>
        <v>373</v>
      </c>
      <c r="O17" s="30" t="n">
        <f>Q17+S17+U17+W17</f>
        <v>2436</v>
      </c>
      <c r="P17" s="30" t="n">
        <v>119</v>
      </c>
      <c r="Q17" s="30" t="n">
        <v>822</v>
      </c>
      <c r="R17" s="30" t="n">
        <v>137</v>
      </c>
      <c r="S17" s="30" t="n">
        <v>795</v>
      </c>
      <c r="T17" s="30" t="n">
        <v>117</v>
      </c>
      <c r="U17" s="30" t="n">
        <v>819</v>
      </c>
      <c r="V17" s="30" t="n">
        <v>0</v>
      </c>
      <c r="W17" s="30" t="n">
        <v>0</v>
      </c>
      <c r="X17" s="30" t="n">
        <f>SUM(Y17:Z17)</f>
        <v>944</v>
      </c>
      <c r="Y17" s="30" t="n">
        <v>108</v>
      </c>
      <c r="Z17" s="30" t="n">
        <v>836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20.25" customHeight="true">
      <c r="A18" s="8" t="s">
        <v>13</v>
      </c>
      <c r="B18" s="23" t="n">
        <v>4</v>
      </c>
      <c r="C18" s="30" t="n">
        <f>SUM(D18:E18)</f>
        <v>694</v>
      </c>
      <c r="D18" s="30" t="n">
        <v>318</v>
      </c>
      <c r="E18" s="30" t="n">
        <v>376</v>
      </c>
      <c r="F18" s="30" t="n">
        <f>SUM(G18:H18)</f>
        <v>113</v>
      </c>
      <c r="G18" s="30" t="n">
        <v>31</v>
      </c>
      <c r="H18" s="30" t="n">
        <v>82</v>
      </c>
      <c r="I18" s="30" t="n">
        <f>SUM(J18:L18)</f>
        <v>291</v>
      </c>
      <c r="J18" s="30" t="n">
        <v>97</v>
      </c>
      <c r="K18" s="30" t="n">
        <v>97</v>
      </c>
      <c r="L18" s="30" t="n">
        <v>97</v>
      </c>
      <c r="M18" s="30" t="n">
        <f>SUM(N18:O18)</f>
        <v>11319</v>
      </c>
      <c r="N18" s="30" t="n">
        <f>P18+R18+T18+V18</f>
        <v>6881</v>
      </c>
      <c r="O18" s="30" t="n">
        <f>Q18+S18+U18+W18</f>
        <v>4438</v>
      </c>
      <c r="P18" s="30" t="n">
        <v>2354</v>
      </c>
      <c r="Q18" s="30" t="n">
        <v>1479</v>
      </c>
      <c r="R18" s="30" t="n">
        <v>2247</v>
      </c>
      <c r="S18" s="30" t="n">
        <v>1469</v>
      </c>
      <c r="T18" s="30" t="n">
        <v>2227</v>
      </c>
      <c r="U18" s="30" t="n">
        <v>1477</v>
      </c>
      <c r="V18" s="30" t="n">
        <v>53</v>
      </c>
      <c r="W18" s="30" t="n">
        <v>13</v>
      </c>
      <c r="X18" s="30" t="n">
        <f>SUM(Y18:Z18)</f>
        <v>3591</v>
      </c>
      <c r="Y18" s="30" t="n">
        <v>2093</v>
      </c>
      <c r="Z18" s="30" t="n">
        <v>1498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20.25" customHeight="true">
      <c r="A19" s="8" t="s">
        <v>14</v>
      </c>
      <c r="B19" s="23" t="n">
        <v>4</v>
      </c>
      <c r="C19" s="30" t="n">
        <f>SUM(D19:E19)</f>
        <v>474</v>
      </c>
      <c r="D19" s="30" t="n">
        <v>180</v>
      </c>
      <c r="E19" s="30" t="n">
        <v>294</v>
      </c>
      <c r="F19" s="30" t="n">
        <f>SUM(G19:H19)</f>
        <v>103</v>
      </c>
      <c r="G19" s="30" t="n">
        <v>28</v>
      </c>
      <c r="H19" s="30" t="n">
        <v>75</v>
      </c>
      <c r="I19" s="30" t="n">
        <f>SUM(J19:L19)</f>
        <v>73</v>
      </c>
      <c r="J19" s="30" t="n">
        <v>24</v>
      </c>
      <c r="K19" s="30" t="n">
        <v>24</v>
      </c>
      <c r="L19" s="30" t="n">
        <v>25</v>
      </c>
      <c r="M19" s="30" t="n">
        <f>SUM(N19:O19)</f>
        <v>2570</v>
      </c>
      <c r="N19" s="30" t="n">
        <f>P19+R19+T19+V19</f>
        <v>1545</v>
      </c>
      <c r="O19" s="30" t="n">
        <f>Q19+S19+U19+W19</f>
        <v>1025</v>
      </c>
      <c r="P19" s="30" t="n">
        <v>518</v>
      </c>
      <c r="Q19" s="30" t="n">
        <v>354</v>
      </c>
      <c r="R19" s="30" t="n">
        <v>495</v>
      </c>
      <c r="S19" s="30" t="n">
        <v>347</v>
      </c>
      <c r="T19" s="30" t="n">
        <v>532</v>
      </c>
      <c r="U19" s="30" t="n">
        <v>324</v>
      </c>
      <c r="V19" s="30" t="n">
        <v>0</v>
      </c>
      <c r="W19" s="30" t="n">
        <v>0</v>
      </c>
      <c r="X19" s="30" t="n">
        <f>SUM(Y19:Z19)</f>
        <v>963</v>
      </c>
      <c r="Y19" s="30" t="n">
        <v>536</v>
      </c>
      <c r="Z19" s="30" t="n">
        <v>427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20.25" customHeight="true">
      <c r="A20" s="8" t="s">
        <v>15</v>
      </c>
      <c r="B20" s="23" t="n">
        <v>4</v>
      </c>
      <c r="C20" s="30" t="n">
        <f>SUM(D20:E20)</f>
        <v>480</v>
      </c>
      <c r="D20" s="30" t="n">
        <v>166</v>
      </c>
      <c r="E20" s="30" t="n">
        <v>314</v>
      </c>
      <c r="F20" s="30" t="n">
        <f>SUM(G20:H20)</f>
        <v>77</v>
      </c>
      <c r="G20" s="30" t="n">
        <v>19</v>
      </c>
      <c r="H20" s="30" t="n">
        <v>58</v>
      </c>
      <c r="I20" s="30" t="n">
        <f>SUM(J20:L20)</f>
        <v>142</v>
      </c>
      <c r="J20" s="30" t="n">
        <v>49</v>
      </c>
      <c r="K20" s="30" t="n">
        <v>47</v>
      </c>
      <c r="L20" s="30" t="n">
        <v>46</v>
      </c>
      <c r="M20" s="30" t="n">
        <f>SUM(N20:O20)</f>
        <v>5090</v>
      </c>
      <c r="N20" s="30" t="n">
        <f>P20+R20+T20+V20</f>
        <v>2363</v>
      </c>
      <c r="O20" s="30" t="n">
        <f>Q20+S20+U20+W20</f>
        <v>2727</v>
      </c>
      <c r="P20" s="30" t="n">
        <v>851</v>
      </c>
      <c r="Q20" s="30" t="n">
        <v>910</v>
      </c>
      <c r="R20" s="30" t="n">
        <v>774</v>
      </c>
      <c r="S20" s="30" t="n">
        <v>899</v>
      </c>
      <c r="T20" s="30" t="n">
        <v>738</v>
      </c>
      <c r="U20" s="30" t="n">
        <v>918</v>
      </c>
      <c r="V20" s="30" t="n">
        <v>0</v>
      </c>
      <c r="W20" s="30" t="n">
        <v>0</v>
      </c>
      <c r="X20" s="30" t="n">
        <f>SUM(Y20:Z20)</f>
        <v>1636</v>
      </c>
      <c r="Y20" s="30" t="n">
        <v>705</v>
      </c>
      <c r="Z20" s="30" t="n">
        <v>931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20.25" customHeight="true">
      <c r="A21" s="8" t="s">
        <v>16</v>
      </c>
      <c r="B21" s="23" t="n">
        <v>2</v>
      </c>
      <c r="C21" s="30" t="n">
        <f>SUM(D21:E21)</f>
        <v>290</v>
      </c>
      <c r="D21" s="30" t="n">
        <v>121</v>
      </c>
      <c r="E21" s="30" t="n">
        <v>169</v>
      </c>
      <c r="F21" s="30" t="n">
        <f>SUM(G21:H21)</f>
        <v>53</v>
      </c>
      <c r="G21" s="30" t="n">
        <v>18</v>
      </c>
      <c r="H21" s="30" t="n">
        <v>35</v>
      </c>
      <c r="I21" s="30" t="n">
        <f>SUM(J21:L21)</f>
        <v>107</v>
      </c>
      <c r="J21" s="30" t="n">
        <v>35</v>
      </c>
      <c r="K21" s="30" t="n">
        <v>36</v>
      </c>
      <c r="L21" s="30" t="n">
        <v>36</v>
      </c>
      <c r="M21" s="30" t="n">
        <f>SUM(N21:O21)</f>
        <v>3809</v>
      </c>
      <c r="N21" s="30" t="n">
        <f>P21+R21+T21+V21</f>
        <v>2273</v>
      </c>
      <c r="O21" s="30" t="n">
        <f>Q21+S21+U21+W21</f>
        <v>1536</v>
      </c>
      <c r="P21" s="30" t="n">
        <v>778</v>
      </c>
      <c r="Q21" s="30" t="n">
        <v>542</v>
      </c>
      <c r="R21" s="30" t="n">
        <v>764</v>
      </c>
      <c r="S21" s="30" t="n">
        <v>484</v>
      </c>
      <c r="T21" s="30" t="n">
        <v>731</v>
      </c>
      <c r="U21" s="30" t="n">
        <v>510</v>
      </c>
      <c r="V21" s="30" t="n">
        <v>0</v>
      </c>
      <c r="W21" s="30" t="n">
        <v>0</v>
      </c>
      <c r="X21" s="30" t="n">
        <f>SUM(Y21:Z21)</f>
        <v>1287</v>
      </c>
      <c r="Y21" s="30" t="n">
        <v>709</v>
      </c>
      <c r="Z21" s="30" t="n">
        <v>578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20.25" customHeight="true">
      <c r="A22" s="8" t="s">
        <v>17</v>
      </c>
      <c r="B22" s="23" t="n">
        <v>4</v>
      </c>
      <c r="C22" s="30" t="n">
        <f>SUM(D22:E22)</f>
        <v>357</v>
      </c>
      <c r="D22" s="30" t="n">
        <v>143</v>
      </c>
      <c r="E22" s="30" t="n">
        <v>214</v>
      </c>
      <c r="F22" s="30" t="n">
        <f>SUM(G22:H22)</f>
        <v>87</v>
      </c>
      <c r="G22" s="30" t="n">
        <v>21</v>
      </c>
      <c r="H22" s="30" t="n">
        <v>66</v>
      </c>
      <c r="I22" s="30" t="n">
        <f>SUM(J22:L22)</f>
        <v>122</v>
      </c>
      <c r="J22" s="30" t="n">
        <v>41</v>
      </c>
      <c r="K22" s="30" t="n">
        <v>40</v>
      </c>
      <c r="L22" s="30" t="n">
        <v>41</v>
      </c>
      <c r="M22" s="30" t="n">
        <f>SUM(N22:O22)</f>
        <v>3846</v>
      </c>
      <c r="N22" s="30" t="n">
        <f>P22+R22+T22+V22</f>
        <v>1995</v>
      </c>
      <c r="O22" s="30" t="n">
        <f>Q22+S22+U22+W22</f>
        <v>1851</v>
      </c>
      <c r="P22" s="30" t="n">
        <v>709</v>
      </c>
      <c r="Q22" s="30" t="n">
        <v>691</v>
      </c>
      <c r="R22" s="30" t="n">
        <v>597</v>
      </c>
      <c r="S22" s="30" t="n">
        <v>566</v>
      </c>
      <c r="T22" s="30" t="n">
        <v>638</v>
      </c>
      <c r="U22" s="30" t="n">
        <v>571</v>
      </c>
      <c r="V22" s="30" t="n">
        <v>51</v>
      </c>
      <c r="W22" s="30" t="n">
        <v>23</v>
      </c>
      <c r="X22" s="30" t="n">
        <f>SUM(Y22:Z22)</f>
        <v>1047</v>
      </c>
      <c r="Y22" s="30" t="n">
        <v>558</v>
      </c>
      <c r="Z22" s="30" t="n">
        <v>489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20.25" customHeight="true">
      <c r="A23" s="8" t="s">
        <v>18</v>
      </c>
      <c r="B23" s="23" t="n">
        <v>6</v>
      </c>
      <c r="C23" s="30" t="n">
        <f>SUM(D23:E23)</f>
        <v>762</v>
      </c>
      <c r="D23" s="30" t="n">
        <v>318</v>
      </c>
      <c r="E23" s="30" t="n">
        <v>444</v>
      </c>
      <c r="F23" s="30" t="n">
        <f>SUM(G23:H23)</f>
        <v>159</v>
      </c>
      <c r="G23" s="30" t="n">
        <v>36</v>
      </c>
      <c r="H23" s="30" t="n">
        <v>123</v>
      </c>
      <c r="I23" s="30" t="n">
        <f>SUM(J23:L23)</f>
        <v>336</v>
      </c>
      <c r="J23" s="30" t="n">
        <v>108</v>
      </c>
      <c r="K23" s="30" t="n">
        <v>109</v>
      </c>
      <c r="L23" s="30" t="n">
        <v>119</v>
      </c>
      <c r="M23" s="30" t="n">
        <f>SUM(N23:O23)</f>
        <v>12831</v>
      </c>
      <c r="N23" s="30" t="n">
        <f>P23+R23+T23+V23</f>
        <v>6787</v>
      </c>
      <c r="O23" s="30" t="n">
        <f>Q23+S23+U23+W23</f>
        <v>6044</v>
      </c>
      <c r="P23" s="30" t="n">
        <v>2241</v>
      </c>
      <c r="Q23" s="30" t="n">
        <v>2124</v>
      </c>
      <c r="R23" s="30" t="n">
        <v>2242</v>
      </c>
      <c r="S23" s="30" t="n">
        <v>1909</v>
      </c>
      <c r="T23" s="30" t="n">
        <v>2263</v>
      </c>
      <c r="U23" s="30" t="n">
        <v>2004</v>
      </c>
      <c r="V23" s="30" t="n">
        <v>41</v>
      </c>
      <c r="W23" s="30" t="n">
        <v>7</v>
      </c>
      <c r="X23" s="30" t="n">
        <f>SUM(Y23:Z23)</f>
        <v>4079</v>
      </c>
      <c r="Y23" s="30" t="n">
        <v>2159</v>
      </c>
      <c r="Z23" s="30" t="n">
        <v>1920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20.25" customHeight="true">
      <c r="A24" s="8" t="s">
        <v>19</v>
      </c>
      <c r="B24" s="23" t="n">
        <v>2</v>
      </c>
      <c r="C24" s="30" t="n">
        <f>SUM(D24:E24)</f>
        <v>186</v>
      </c>
      <c r="D24" s="30" t="n">
        <v>89</v>
      </c>
      <c r="E24" s="30" t="n">
        <v>97</v>
      </c>
      <c r="F24" s="30" t="n">
        <f>SUM(G24:H24)</f>
        <v>48</v>
      </c>
      <c r="G24" s="30" t="n">
        <v>21</v>
      </c>
      <c r="H24" s="30" t="n">
        <v>27</v>
      </c>
      <c r="I24" s="30" t="n">
        <f>SUM(J24:L24)</f>
        <v>96</v>
      </c>
      <c r="J24" s="30" t="n">
        <v>28</v>
      </c>
      <c r="K24" s="30" t="n">
        <v>32</v>
      </c>
      <c r="L24" s="30" t="n">
        <v>36</v>
      </c>
      <c r="M24" s="30" t="n">
        <f>SUM(N24:O24)</f>
        <v>2800</v>
      </c>
      <c r="N24" s="30" t="n">
        <f>P24+R24+T24+V24</f>
        <v>1617</v>
      </c>
      <c r="O24" s="30" t="n">
        <f>Q24+S24+U24+W24</f>
        <v>1183</v>
      </c>
      <c r="P24" s="30" t="n">
        <v>568</v>
      </c>
      <c r="Q24" s="30" t="n">
        <v>390</v>
      </c>
      <c r="R24" s="30" t="n">
        <v>519</v>
      </c>
      <c r="S24" s="30" t="n">
        <v>346</v>
      </c>
      <c r="T24" s="30" t="n">
        <v>517</v>
      </c>
      <c r="U24" s="30" t="n">
        <v>445</v>
      </c>
      <c r="V24" s="30" t="n">
        <v>13</v>
      </c>
      <c r="W24" s="30" t="n">
        <v>2</v>
      </c>
      <c r="X24" s="30" t="n">
        <f>SUM(Y24:Z24)</f>
        <v>923</v>
      </c>
      <c r="Y24" s="30" t="n">
        <v>503</v>
      </c>
      <c r="Z24" s="30" t="n">
        <v>420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20.25" customHeight="true">
      <c r="A25" s="8" t="s">
        <v>20</v>
      </c>
      <c r="B25" s="23" t="n">
        <v>2</v>
      </c>
      <c r="C25" s="30" t="n">
        <f>SUM(D25:E25)</f>
        <v>379</v>
      </c>
      <c r="D25" s="30" t="n">
        <v>153</v>
      </c>
      <c r="E25" s="30" t="n">
        <v>226</v>
      </c>
      <c r="F25" s="30" t="n">
        <f>SUM(G25:H25)</f>
        <v>61</v>
      </c>
      <c r="G25" s="30" t="n">
        <v>10</v>
      </c>
      <c r="H25" s="30" t="n">
        <v>51</v>
      </c>
      <c r="I25" s="30" t="n">
        <f>SUM(J25:L25)</f>
        <v>96</v>
      </c>
      <c r="J25" s="30" t="n">
        <v>32</v>
      </c>
      <c r="K25" s="30" t="n">
        <v>32</v>
      </c>
      <c r="L25" s="30" t="n">
        <v>32</v>
      </c>
      <c r="M25" s="30" t="n">
        <f>SUM(N25:O25)</f>
        <v>4387</v>
      </c>
      <c r="N25" s="30" t="n">
        <f>P25+R25+T25+V25</f>
        <v>2185</v>
      </c>
      <c r="O25" s="30" t="n">
        <f>Q25+S25+U25+W25</f>
        <v>2202</v>
      </c>
      <c r="P25" s="30" t="n">
        <v>728</v>
      </c>
      <c r="Q25" s="30" t="n">
        <v>758</v>
      </c>
      <c r="R25" s="30" t="n">
        <v>741</v>
      </c>
      <c r="S25" s="30" t="n">
        <v>722</v>
      </c>
      <c r="T25" s="30" t="n">
        <v>716</v>
      </c>
      <c r="U25" s="30" t="n">
        <v>722</v>
      </c>
      <c r="V25" s="30" t="n">
        <v>0</v>
      </c>
      <c r="W25" s="30" t="n">
        <v>0</v>
      </c>
      <c r="X25" s="30" t="n">
        <f>SUM(Y25:Z25)</f>
        <v>1432</v>
      </c>
      <c r="Y25" s="30" t="n">
        <v>680</v>
      </c>
      <c r="Z25" s="30" t="n">
        <v>752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20.25" customHeight="true">
      <c r="A26" s="8" t="s">
        <v>21</v>
      </c>
      <c r="B26" s="23" t="n">
        <v>2</v>
      </c>
      <c r="C26" s="30" t="n">
        <f>SUM(D26:E26)</f>
        <v>257</v>
      </c>
      <c r="D26" s="30" t="n">
        <v>93</v>
      </c>
      <c r="E26" s="30" t="n">
        <v>164</v>
      </c>
      <c r="F26" s="30" t="n">
        <f>SUM(G26:H26)</f>
        <v>46</v>
      </c>
      <c r="G26" s="30" t="n">
        <v>13</v>
      </c>
      <c r="H26" s="30" t="n">
        <v>33</v>
      </c>
      <c r="I26" s="30" t="n">
        <f>SUM(J26:L26)</f>
        <v>105</v>
      </c>
      <c r="J26" s="30" t="n">
        <v>35</v>
      </c>
      <c r="K26" s="30" t="n">
        <v>35</v>
      </c>
      <c r="L26" s="30" t="n">
        <v>35</v>
      </c>
      <c r="M26" s="30" t="n">
        <f>SUM(N26:O26)</f>
        <v>3068</v>
      </c>
      <c r="N26" s="30" t="n">
        <f>P26+R26+T26+V26</f>
        <v>1214</v>
      </c>
      <c r="O26" s="30" t="n">
        <f>Q26+S26+U26+W26</f>
        <v>1854</v>
      </c>
      <c r="P26" s="30" t="n">
        <v>412</v>
      </c>
      <c r="Q26" s="30" t="n">
        <v>653</v>
      </c>
      <c r="R26" s="30" t="n">
        <v>425</v>
      </c>
      <c r="S26" s="30" t="n">
        <v>605</v>
      </c>
      <c r="T26" s="30" t="n">
        <v>377</v>
      </c>
      <c r="U26" s="30" t="n">
        <v>596</v>
      </c>
      <c r="V26" s="30" t="n">
        <v>0</v>
      </c>
      <c r="W26" s="30" t="n">
        <v>0</v>
      </c>
      <c r="X26" s="30" t="n">
        <f>SUM(Y26:Z26)</f>
        <v>1003</v>
      </c>
      <c r="Y26" s="30" t="n">
        <v>399</v>
      </c>
      <c r="Z26" s="30" t="n">
        <v>604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20.25" customHeight="true">
      <c r="A27" s="8" t="s">
        <v>22</v>
      </c>
      <c r="B27" s="23" t="n">
        <v>1</v>
      </c>
      <c r="C27" s="30" t="n">
        <f>SUM(D27:E27)</f>
        <v>157</v>
      </c>
      <c r="D27" s="30" t="n">
        <v>55</v>
      </c>
      <c r="E27" s="30" t="n">
        <v>102</v>
      </c>
      <c r="F27" s="30" t="n">
        <f>SUM(G27:H27)</f>
        <v>24</v>
      </c>
      <c r="G27" s="30" t="n">
        <v>9</v>
      </c>
      <c r="H27" s="30" t="n">
        <v>15</v>
      </c>
      <c r="I27" s="30" t="n">
        <f>SUM(J27:L27)</f>
        <v>30</v>
      </c>
      <c r="J27" s="30" t="n">
        <v>10</v>
      </c>
      <c r="K27" s="30" t="n">
        <v>10</v>
      </c>
      <c r="L27" s="30" t="n">
        <v>10</v>
      </c>
      <c r="M27" s="30" t="n">
        <f>SUM(N27:O27)</f>
        <v>911</v>
      </c>
      <c r="N27" s="30" t="n">
        <f>P27+R27+T27+V27</f>
        <v>433</v>
      </c>
      <c r="O27" s="30" t="n">
        <f>Q27+S27+U27+W27</f>
        <v>478</v>
      </c>
      <c r="P27" s="30" t="n">
        <v>160</v>
      </c>
      <c r="Q27" s="30" t="n">
        <v>159</v>
      </c>
      <c r="R27" s="30" t="n">
        <v>146</v>
      </c>
      <c r="S27" s="30" t="n">
        <v>154</v>
      </c>
      <c r="T27" s="30" t="n">
        <v>120</v>
      </c>
      <c r="U27" s="30" t="n">
        <v>163</v>
      </c>
      <c r="V27" s="30" t="n">
        <v>7</v>
      </c>
      <c r="W27" s="30" t="n">
        <v>2</v>
      </c>
      <c r="X27" s="30" t="n">
        <f>SUM(Y27:Z27)</f>
        <v>284</v>
      </c>
      <c r="Y27" s="30" t="n">
        <v>123</v>
      </c>
      <c r="Z27" s="30" t="n">
        <v>161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20.25" customHeight="true">
      <c r="A28" s="8" t="s">
        <v>23</v>
      </c>
      <c r="B28" s="23" t="n">
        <v>0</v>
      </c>
      <c r="C28" s="30" t="n">
        <f>SUM(D28:E28)</f>
        <v>0</v>
      </c>
      <c r="D28" s="30" t="n">
        <v>0</v>
      </c>
      <c r="E28" s="30" t="n">
        <v>0</v>
      </c>
      <c r="F28" s="30" t="n">
        <f>SUM(G28:H28)</f>
        <v>0</v>
      </c>
      <c r="G28" s="30" t="n">
        <v>0</v>
      </c>
      <c r="H28" s="30" t="n">
        <v>0</v>
      </c>
      <c r="I28" s="30" t="n">
        <f>SUM(J28:L28)</f>
        <v>0</v>
      </c>
      <c r="J28" s="30" t="n">
        <v>0</v>
      </c>
      <c r="K28" s="30" t="n">
        <v>0</v>
      </c>
      <c r="L28" s="30" t="n">
        <v>0</v>
      </c>
      <c r="M28" s="30" t="n">
        <f>SUM(N28:O28)</f>
        <v>0</v>
      </c>
      <c r="N28" s="30" t="n">
        <f>P28+R28+T28+V28</f>
        <v>0</v>
      </c>
      <c r="O28" s="30" t="n">
        <f>Q28+S28+U28+W28</f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f>SUM(Y28:Z28)</f>
        <v>0</v>
      </c>
      <c r="Y28" s="30" t="n">
        <v>0</v>
      </c>
      <c r="Z28" s="30" t="n">
        <v>0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20.25" customHeight="true">
      <c r="A29" s="8" t="s">
        <v>24</v>
      </c>
      <c r="B29" s="23" t="n">
        <v>2</v>
      </c>
      <c r="C29" s="30" t="n">
        <f>SUM(D29:E29)</f>
        <v>194</v>
      </c>
      <c r="D29" s="30" t="n">
        <v>114</v>
      </c>
      <c r="E29" s="30" t="n">
        <v>80</v>
      </c>
      <c r="F29" s="30" t="n">
        <f>SUM(G29:H29)</f>
        <v>46</v>
      </c>
      <c r="G29" s="30" t="n">
        <v>21</v>
      </c>
      <c r="H29" s="30" t="n">
        <v>25</v>
      </c>
      <c r="I29" s="30" t="n">
        <f>SUM(J29:L29)</f>
        <v>84</v>
      </c>
      <c r="J29" s="30" t="n">
        <v>29</v>
      </c>
      <c r="K29" s="30" t="n">
        <v>28</v>
      </c>
      <c r="L29" s="30" t="n">
        <v>27</v>
      </c>
      <c r="M29" s="30" t="n">
        <f>SUM(N29:O29)</f>
        <v>1901</v>
      </c>
      <c r="N29" s="30" t="n">
        <f>P29+R29+T29+V29</f>
        <v>1407</v>
      </c>
      <c r="O29" s="30" t="n">
        <f>Q29+S29+U29+W29</f>
        <v>494</v>
      </c>
      <c r="P29" s="30" t="n">
        <v>476</v>
      </c>
      <c r="Q29" s="30" t="n">
        <v>185</v>
      </c>
      <c r="R29" s="30" t="n">
        <v>466</v>
      </c>
      <c r="S29" s="30" t="n">
        <v>164</v>
      </c>
      <c r="T29" s="30" t="n">
        <v>462</v>
      </c>
      <c r="U29" s="30" t="n">
        <v>144</v>
      </c>
      <c r="V29" s="30" t="n">
        <v>3</v>
      </c>
      <c r="W29" s="30" t="n">
        <v>1</v>
      </c>
      <c r="X29" s="30" t="n">
        <f>SUM(Y29:Z29)</f>
        <v>570</v>
      </c>
      <c r="Y29" s="30" t="n">
        <v>433</v>
      </c>
      <c r="Z29" s="30" t="n">
        <v>137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20.25" customHeight="true">
      <c r="A30" s="8" t="s">
        <v>25</v>
      </c>
      <c r="B30" s="24" t="n">
        <v>0</v>
      </c>
      <c r="C30" s="30" t="n">
        <f>SUM(D30:E30)</f>
        <v>0</v>
      </c>
      <c r="D30" s="35" t="n">
        <v>0</v>
      </c>
      <c r="E30" s="35" t="n">
        <v>0</v>
      </c>
      <c r="F30" s="30" t="n">
        <f>SUM(G30:H30)</f>
        <v>0</v>
      </c>
      <c r="G30" s="35" t="n">
        <v>0</v>
      </c>
      <c r="H30" s="35" t="n">
        <v>0</v>
      </c>
      <c r="I30" s="30" t="n">
        <f>SUM(J30:L30)</f>
        <v>0</v>
      </c>
      <c r="J30" s="30" t="n">
        <v>0</v>
      </c>
      <c r="K30" s="30" t="n">
        <v>0</v>
      </c>
      <c r="L30" s="30" t="n">
        <v>0</v>
      </c>
      <c r="M30" s="30" t="n">
        <f>SUM(N30:O30)</f>
        <v>0</v>
      </c>
      <c r="N30" s="30" t="n">
        <f>P30+R30+T30+V30</f>
        <v>0</v>
      </c>
      <c r="O30" s="30" t="n">
        <f>Q30+S30+U30+W30</f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f>SUM(Y30:Z30)</f>
        <v>0</v>
      </c>
      <c r="Y30" s="30" t="n">
        <v>0</v>
      </c>
      <c r="Z30" s="30" t="n">
        <v>0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20.25" customHeight="true">
      <c r="A31" s="8" t="s">
        <v>26</v>
      </c>
      <c r="B31" s="24" t="n">
        <v>1</v>
      </c>
      <c r="C31" s="30" t="n">
        <f>SUM(D31:E31)</f>
        <v>124</v>
      </c>
      <c r="D31" s="35" t="n">
        <v>41</v>
      </c>
      <c r="E31" s="35" t="n">
        <v>83</v>
      </c>
      <c r="F31" s="30" t="n">
        <f>SUM(G31:H31)</f>
        <v>22</v>
      </c>
      <c r="G31" s="35" t="n">
        <v>7</v>
      </c>
      <c r="H31" s="35" t="n">
        <v>15</v>
      </c>
      <c r="I31" s="30" t="n">
        <f>SUM(J31:L31)</f>
        <v>27</v>
      </c>
      <c r="J31" s="35" t="n">
        <v>9</v>
      </c>
      <c r="K31" s="35" t="n">
        <v>9</v>
      </c>
      <c r="L31" s="35" t="n">
        <v>9</v>
      </c>
      <c r="M31" s="30" t="n">
        <f>SUM(N31:O31)</f>
        <v>853</v>
      </c>
      <c r="N31" s="30" t="n">
        <f>P31+R31+T31+V31</f>
        <v>411</v>
      </c>
      <c r="O31" s="30" t="n">
        <f>Q31+S31+U31+W31</f>
        <v>442</v>
      </c>
      <c r="P31" s="35" t="n">
        <v>143</v>
      </c>
      <c r="Q31" s="35" t="n">
        <v>151</v>
      </c>
      <c r="R31" s="35" t="n">
        <v>131</v>
      </c>
      <c r="S31" s="35" t="n">
        <v>141</v>
      </c>
      <c r="T31" s="35" t="n">
        <v>127</v>
      </c>
      <c r="U31" s="35" t="n">
        <v>148</v>
      </c>
      <c r="V31" s="35" t="n">
        <v>10</v>
      </c>
      <c r="W31" s="35" t="n">
        <v>2</v>
      </c>
      <c r="X31" s="30" t="n">
        <f>SUM(Y31:Z31)</f>
        <v>240</v>
      </c>
      <c r="Y31" s="35" t="n">
        <v>108</v>
      </c>
      <c r="Z31" s="35" t="n">
        <v>132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20.25" customHeight="true">
      <c r="A32" s="8" t="s">
        <v>27</v>
      </c>
      <c r="B32" s="24" t="n">
        <v>2</v>
      </c>
      <c r="C32" s="30" t="n">
        <f>SUM(D32:E32)</f>
        <v>178</v>
      </c>
      <c r="D32" s="35" t="n">
        <v>82</v>
      </c>
      <c r="E32" s="35" t="n">
        <v>96</v>
      </c>
      <c r="F32" s="30" t="n">
        <f>SUM(G32:H32)</f>
        <v>58</v>
      </c>
      <c r="G32" s="35" t="n">
        <v>23</v>
      </c>
      <c r="H32" s="35" t="n">
        <v>35</v>
      </c>
      <c r="I32" s="30" t="n">
        <f>SUM(J32:L32)</f>
        <v>51</v>
      </c>
      <c r="J32" s="35" t="n">
        <v>16</v>
      </c>
      <c r="K32" s="35" t="n">
        <v>18</v>
      </c>
      <c r="L32" s="35" t="n">
        <v>17</v>
      </c>
      <c r="M32" s="30" t="n">
        <f>SUM(N32:O32)</f>
        <v>1956</v>
      </c>
      <c r="N32" s="30" t="n">
        <f>P32+R32+T32+V32</f>
        <v>1005</v>
      </c>
      <c r="O32" s="30" t="n">
        <f>Q32+S32+U32+W32</f>
        <v>951</v>
      </c>
      <c r="P32" s="35" t="n">
        <v>316</v>
      </c>
      <c r="Q32" s="35" t="n">
        <v>325</v>
      </c>
      <c r="R32" s="35" t="n">
        <v>336</v>
      </c>
      <c r="S32" s="35" t="n">
        <v>329</v>
      </c>
      <c r="T32" s="35" t="n">
        <v>353</v>
      </c>
      <c r="U32" s="35" t="n">
        <v>297</v>
      </c>
      <c r="V32" s="35" t="n">
        <v>0</v>
      </c>
      <c r="W32" s="35" t="n">
        <v>0</v>
      </c>
      <c r="X32" s="30" t="n">
        <f>SUM(Y32:Z32)</f>
        <v>644</v>
      </c>
      <c r="Y32" s="35" t="n">
        <v>320</v>
      </c>
      <c r="Z32" s="35" t="n">
        <v>324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20.25" customHeight="true">
      <c r="A33" s="8" t="s">
        <v>28</v>
      </c>
      <c r="B33" s="24" t="n">
        <v>1</v>
      </c>
      <c r="C33" s="30" t="n">
        <f>SUM(D33:E33)</f>
        <v>83</v>
      </c>
      <c r="D33" s="35" t="n">
        <v>35</v>
      </c>
      <c r="E33" s="35" t="n">
        <v>48</v>
      </c>
      <c r="F33" s="30" t="n">
        <f>SUM(G33:H33)</f>
        <v>14</v>
      </c>
      <c r="G33" s="35" t="n">
        <v>4</v>
      </c>
      <c r="H33" s="35" t="n">
        <v>10</v>
      </c>
      <c r="I33" s="30" t="n">
        <f>SUM(J33:L33)</f>
        <v>15</v>
      </c>
      <c r="J33" s="35" t="n">
        <v>5</v>
      </c>
      <c r="K33" s="35" t="n">
        <v>5</v>
      </c>
      <c r="L33" s="35" t="n">
        <v>5</v>
      </c>
      <c r="M33" s="30" t="n">
        <f>SUM(N33:O33)</f>
        <v>418</v>
      </c>
      <c r="N33" s="30" t="n">
        <f>P33+R33+T33+V33</f>
        <v>254</v>
      </c>
      <c r="O33" s="30" t="n">
        <f>Q33+S33+U33+W33</f>
        <v>164</v>
      </c>
      <c r="P33" s="35" t="n">
        <v>72</v>
      </c>
      <c r="Q33" s="35" t="n">
        <v>72</v>
      </c>
      <c r="R33" s="35" t="n">
        <v>96</v>
      </c>
      <c r="S33" s="35" t="n">
        <v>40</v>
      </c>
      <c r="T33" s="35" t="n">
        <v>86</v>
      </c>
      <c r="U33" s="35" t="n">
        <v>52</v>
      </c>
      <c r="V33" s="35" t="n">
        <v>0</v>
      </c>
      <c r="W33" s="35" t="n">
        <v>0</v>
      </c>
      <c r="X33" s="30" t="n">
        <f>SUM(Y33:Z33)</f>
        <v>133</v>
      </c>
      <c r="Y33" s="35" t="n">
        <v>66</v>
      </c>
      <c r="Z33" s="35" t="n">
        <v>67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20.25" customHeight="true">
      <c r="A34" s="8" t="s">
        <v>29</v>
      </c>
      <c r="B34" s="24" t="n">
        <v>1</v>
      </c>
      <c r="C34" s="30" t="n">
        <f>SUM(D34:E34)</f>
        <v>94</v>
      </c>
      <c r="D34" s="35" t="n">
        <v>32</v>
      </c>
      <c r="E34" s="35" t="n">
        <v>62</v>
      </c>
      <c r="F34" s="30" t="n">
        <f>SUM(G34:H34)</f>
        <v>14</v>
      </c>
      <c r="G34" s="35" t="n">
        <v>7</v>
      </c>
      <c r="H34" s="35" t="n">
        <v>7</v>
      </c>
      <c r="I34" s="30" t="n">
        <f>SUM(J34:L34)</f>
        <v>9</v>
      </c>
      <c r="J34" s="30" t="n">
        <v>3</v>
      </c>
      <c r="K34" s="30" t="n">
        <v>3</v>
      </c>
      <c r="L34" s="30" t="n">
        <v>3</v>
      </c>
      <c r="M34" s="30" t="n">
        <f>SUM(N34:O34)</f>
        <v>287</v>
      </c>
      <c r="N34" s="30" t="n">
        <f>P34+R34+T34+V34</f>
        <v>278</v>
      </c>
      <c r="O34" s="30" t="n">
        <f>Q34+S34+U34+W34</f>
        <v>9</v>
      </c>
      <c r="P34" s="30" t="n">
        <v>103</v>
      </c>
      <c r="Q34" s="30" t="n">
        <v>2</v>
      </c>
      <c r="R34" s="30" t="n">
        <v>96</v>
      </c>
      <c r="S34" s="30" t="n">
        <v>4</v>
      </c>
      <c r="T34" s="30" t="n">
        <v>79</v>
      </c>
      <c r="U34" s="30" t="n">
        <v>3</v>
      </c>
      <c r="V34" s="30" t="n">
        <v>0</v>
      </c>
      <c r="W34" s="30" t="n">
        <v>0</v>
      </c>
      <c r="X34" s="30" t="n">
        <f>SUM(Y34:Z34)</f>
        <v>0</v>
      </c>
      <c r="Y34" s="30" t="n">
        <v>0</v>
      </c>
      <c r="Z34" s="30" t="n">
        <v>0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20.25" customHeight="true">
      <c r="A35" s="8" t="s">
        <v>30</v>
      </c>
      <c r="B35" s="24" t="n">
        <v>0</v>
      </c>
      <c r="C35" s="30" t="n">
        <f>SUM(D35:E35)</f>
        <v>0</v>
      </c>
      <c r="D35" s="35" t="n">
        <v>0</v>
      </c>
      <c r="E35" s="35" t="n">
        <v>0</v>
      </c>
      <c r="F35" s="30" t="n">
        <f>SUM(G35:H35)</f>
        <v>0</v>
      </c>
      <c r="G35" s="35" t="n">
        <v>0</v>
      </c>
      <c r="H35" s="35" t="n">
        <v>0</v>
      </c>
      <c r="I35" s="30" t="n">
        <f>SUM(J35:L35)</f>
        <v>0</v>
      </c>
      <c r="J35" s="30" t="n">
        <v>0</v>
      </c>
      <c r="K35" s="30" t="n">
        <v>0</v>
      </c>
      <c r="L35" s="30" t="n">
        <v>0</v>
      </c>
      <c r="M35" s="30" t="n">
        <f>SUM(N35:O35)</f>
        <v>0</v>
      </c>
      <c r="N35" s="30" t="n">
        <f>P35+R35+T35+V35</f>
        <v>0</v>
      </c>
      <c r="O35" s="30" t="n">
        <f>Q35+S35+U35+W35</f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30" t="n">
        <v>0</v>
      </c>
      <c r="X35" s="30" t="n">
        <f>SUM(Y35:Z35)</f>
        <v>0</v>
      </c>
      <c r="Y35" s="30" t="n">
        <v>0</v>
      </c>
      <c r="Z35" s="30" t="n">
        <v>0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20.25" customHeight="true">
      <c r="A36" s="8" t="s">
        <v>31</v>
      </c>
      <c r="B36" s="24" t="n">
        <v>1</v>
      </c>
      <c r="C36" s="30" t="n">
        <f>SUM(D36:E36)</f>
        <v>159</v>
      </c>
      <c r="D36" s="35" t="n">
        <v>96</v>
      </c>
      <c r="E36" s="35" t="n">
        <v>63</v>
      </c>
      <c r="F36" s="30" t="n">
        <f>SUM(G36:H36)</f>
        <v>39</v>
      </c>
      <c r="G36" s="35" t="n">
        <v>20</v>
      </c>
      <c r="H36" s="35" t="n">
        <v>19</v>
      </c>
      <c r="I36" s="30" t="n">
        <f>SUM(J36:L36)</f>
        <v>66</v>
      </c>
      <c r="J36" s="35" t="n">
        <v>22</v>
      </c>
      <c r="K36" s="35" t="n">
        <v>22</v>
      </c>
      <c r="L36" s="35" t="n">
        <v>22</v>
      </c>
      <c r="M36" s="30" t="n">
        <f>SUM(N36:O36)</f>
        <v>1789</v>
      </c>
      <c r="N36" s="30" t="n">
        <f>P36+R36+T36+V36</f>
        <v>1322</v>
      </c>
      <c r="O36" s="30" t="n">
        <f>Q36+S36+U36+W36</f>
        <v>467</v>
      </c>
      <c r="P36" s="35" t="n">
        <v>512</v>
      </c>
      <c r="Q36" s="35" t="n">
        <v>171</v>
      </c>
      <c r="R36" s="35" t="n">
        <v>402</v>
      </c>
      <c r="S36" s="35" t="n">
        <v>154</v>
      </c>
      <c r="T36" s="35" t="n">
        <v>408</v>
      </c>
      <c r="U36" s="35" t="n">
        <v>142</v>
      </c>
      <c r="V36" s="35" t="n">
        <v>0</v>
      </c>
      <c r="W36" s="35" t="n">
        <v>0</v>
      </c>
      <c r="X36" s="30" t="n">
        <f>SUM(Y36:Z36)</f>
        <v>553</v>
      </c>
      <c r="Y36" s="35" t="n">
        <v>402</v>
      </c>
      <c r="Z36" s="35" t="n">
        <v>151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20.25" customHeight="true">
      <c r="A37" s="8" t="s">
        <v>32</v>
      </c>
      <c r="B37" s="24" t="n">
        <v>1</v>
      </c>
      <c r="C37" s="30" t="n">
        <f>SUM(D37:E37)</f>
        <v>114</v>
      </c>
      <c r="D37" s="35" t="n">
        <v>41</v>
      </c>
      <c r="E37" s="35" t="n">
        <v>73</v>
      </c>
      <c r="F37" s="30" t="n">
        <f>SUM(G37:H37)</f>
        <v>13</v>
      </c>
      <c r="G37" s="35" t="n">
        <v>7</v>
      </c>
      <c r="H37" s="35" t="n">
        <v>6</v>
      </c>
      <c r="I37" s="30" t="n">
        <f>SUM(J37:L37)</f>
        <v>18</v>
      </c>
      <c r="J37" s="30" t="n">
        <v>6</v>
      </c>
      <c r="K37" s="30" t="n">
        <v>6</v>
      </c>
      <c r="L37" s="30" t="n">
        <v>6</v>
      </c>
      <c r="M37" s="30" t="n">
        <f>SUM(N37:O37)</f>
        <v>510</v>
      </c>
      <c r="N37" s="30" t="n">
        <f>P37+R37+T37+V37</f>
        <v>223</v>
      </c>
      <c r="O37" s="30" t="n">
        <f>Q37+S37+U37+W37</f>
        <v>287</v>
      </c>
      <c r="P37" s="30" t="n">
        <v>73</v>
      </c>
      <c r="Q37" s="30" t="n">
        <v>100</v>
      </c>
      <c r="R37" s="30" t="n">
        <v>75</v>
      </c>
      <c r="S37" s="30" t="n">
        <v>99</v>
      </c>
      <c r="T37" s="30" t="n">
        <v>75</v>
      </c>
      <c r="U37" s="30" t="n">
        <v>88</v>
      </c>
      <c r="V37" s="30" t="n">
        <v>0</v>
      </c>
      <c r="W37" s="30" t="n">
        <v>0</v>
      </c>
      <c r="X37" s="30" t="n">
        <f>SUM(Y37:Z37)</f>
        <v>150</v>
      </c>
      <c r="Y37" s="30" t="n">
        <v>67</v>
      </c>
      <c r="Z37" s="30" t="n">
        <v>83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20.25" customHeight="true">
      <c r="A38" s="8" t="s">
        <v>33</v>
      </c>
      <c r="B38" s="24" t="n">
        <v>1</v>
      </c>
      <c r="C38" s="30" t="n">
        <f>SUM(D38:E38)</f>
        <v>140</v>
      </c>
      <c r="D38" s="35" t="n">
        <v>58</v>
      </c>
      <c r="E38" s="35" t="n">
        <v>82</v>
      </c>
      <c r="F38" s="30" t="n">
        <f>SUM(G38:H38)</f>
        <v>19</v>
      </c>
      <c r="G38" s="35" t="n">
        <v>3</v>
      </c>
      <c r="H38" s="35" t="n">
        <v>16</v>
      </c>
      <c r="I38" s="30" t="n">
        <f>SUM(J38:L38)</f>
        <v>21</v>
      </c>
      <c r="J38" s="35" t="n">
        <v>7</v>
      </c>
      <c r="K38" s="35" t="n">
        <v>7</v>
      </c>
      <c r="L38" s="35" t="n">
        <v>7</v>
      </c>
      <c r="M38" s="30" t="n">
        <f>SUM(N38:O38)</f>
        <v>680</v>
      </c>
      <c r="N38" s="30" t="n">
        <f>P38+R38+T38+V38</f>
        <v>333</v>
      </c>
      <c r="O38" s="30" t="n">
        <f>Q38+S38+U38+W38</f>
        <v>347</v>
      </c>
      <c r="P38" s="35" t="n">
        <v>113</v>
      </c>
      <c r="Q38" s="35" t="n">
        <v>116</v>
      </c>
      <c r="R38" s="35" t="n">
        <v>117</v>
      </c>
      <c r="S38" s="35" t="n">
        <v>111</v>
      </c>
      <c r="T38" s="35" t="n">
        <v>103</v>
      </c>
      <c r="U38" s="35" t="n">
        <v>120</v>
      </c>
      <c r="V38" s="35" t="n">
        <v>0</v>
      </c>
      <c r="W38" s="35" t="n">
        <v>0</v>
      </c>
      <c r="X38" s="30" t="n">
        <f>SUM(Y38:Z38)</f>
        <v>230</v>
      </c>
      <c r="Y38" s="35" t="n">
        <v>117</v>
      </c>
      <c r="Z38" s="35" t="n">
        <v>113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20.25" customHeight="true">
      <c r="A39" s="8" t="s">
        <v>34</v>
      </c>
      <c r="B39" s="24" t="n">
        <v>2</v>
      </c>
      <c r="C39" s="30" t="n">
        <f>SUM(D39:E39)</f>
        <v>120</v>
      </c>
      <c r="D39" s="35" t="n">
        <v>53</v>
      </c>
      <c r="E39" s="35" t="n">
        <v>67</v>
      </c>
      <c r="F39" s="30" t="n">
        <f>SUM(G39:H39)</f>
        <v>24</v>
      </c>
      <c r="G39" s="35" t="n">
        <v>5</v>
      </c>
      <c r="H39" s="35" t="n">
        <v>19</v>
      </c>
      <c r="I39" s="30" t="n">
        <f>SUM(J39:L39)</f>
        <v>66</v>
      </c>
      <c r="J39" s="35" t="n">
        <v>16</v>
      </c>
      <c r="K39" s="35" t="n">
        <v>23</v>
      </c>
      <c r="L39" s="35" t="n">
        <v>27</v>
      </c>
      <c r="M39" s="30" t="n">
        <f>SUM(N39:O39)</f>
        <v>2167</v>
      </c>
      <c r="N39" s="30" t="n">
        <f>P39+R39+T39+V39</f>
        <v>1102</v>
      </c>
      <c r="O39" s="30" t="n">
        <f>Q39+S39+U39+W39</f>
        <v>1065</v>
      </c>
      <c r="P39" s="35" t="n">
        <v>234</v>
      </c>
      <c r="Q39" s="35" t="n">
        <v>305</v>
      </c>
      <c r="R39" s="35" t="n">
        <v>402</v>
      </c>
      <c r="S39" s="35" t="n">
        <v>354</v>
      </c>
      <c r="T39" s="35" t="n">
        <v>446</v>
      </c>
      <c r="U39" s="35" t="n">
        <v>404</v>
      </c>
      <c r="V39" s="35" t="n">
        <v>20</v>
      </c>
      <c r="W39" s="35" t="n">
        <v>2</v>
      </c>
      <c r="X39" s="30" t="n">
        <f>SUM(Y39:Z39)</f>
        <v>843</v>
      </c>
      <c r="Y39" s="35" t="n">
        <v>417</v>
      </c>
      <c r="Z39" s="35" t="n">
        <v>426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20.25" customHeight="true">
      <c r="A40" s="8" t="s">
        <v>35</v>
      </c>
      <c r="B40" s="23" t="n">
        <v>3</v>
      </c>
      <c r="C40" s="30" t="n">
        <f>SUM(D40:E40)</f>
        <v>310</v>
      </c>
      <c r="D40" s="30" t="n">
        <v>158</v>
      </c>
      <c r="E40" s="30" t="n">
        <v>152</v>
      </c>
      <c r="F40" s="30" t="n">
        <f>SUM(G40:H40)</f>
        <v>83</v>
      </c>
      <c r="G40" s="30" t="n">
        <v>33</v>
      </c>
      <c r="H40" s="30" t="n">
        <v>50</v>
      </c>
      <c r="I40" s="30" t="n">
        <f>SUM(J40:L40)</f>
        <v>149</v>
      </c>
      <c r="J40" s="30" t="n">
        <v>49</v>
      </c>
      <c r="K40" s="30" t="n">
        <v>52</v>
      </c>
      <c r="L40" s="30" t="n">
        <v>48</v>
      </c>
      <c r="M40" s="30" t="n">
        <f>SUM(N40:O40)</f>
        <v>4582</v>
      </c>
      <c r="N40" s="30" t="n">
        <f>P40+R40+T40+V40</f>
        <v>2858</v>
      </c>
      <c r="O40" s="30" t="n">
        <f>Q40+S40+U40+W40</f>
        <v>1724</v>
      </c>
      <c r="P40" s="30" t="n">
        <v>942</v>
      </c>
      <c r="Q40" s="30" t="n">
        <v>612</v>
      </c>
      <c r="R40" s="30" t="n">
        <v>1010</v>
      </c>
      <c r="S40" s="30" t="n">
        <v>566</v>
      </c>
      <c r="T40" s="30" t="n">
        <v>899</v>
      </c>
      <c r="U40" s="30" t="n">
        <v>545</v>
      </c>
      <c r="V40" s="30" t="n">
        <v>7</v>
      </c>
      <c r="W40" s="30" t="n">
        <v>1</v>
      </c>
      <c r="X40" s="30" t="n">
        <f>SUM(Y40:Z40)</f>
        <v>1399</v>
      </c>
      <c r="Y40" s="30" t="n">
        <v>876</v>
      </c>
      <c r="Z40" s="30" t="n">
        <v>523</v>
      </c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20.25" customHeight="true">
      <c r="A41" s="8" t="s">
        <v>36</v>
      </c>
      <c r="B41" s="23" t="n">
        <v>0</v>
      </c>
      <c r="C41" s="30" t="n">
        <f>SUM(D41:E41)</f>
        <v>0</v>
      </c>
      <c r="D41" s="30" t="n">
        <v>0</v>
      </c>
      <c r="E41" s="30" t="n">
        <v>0</v>
      </c>
      <c r="F41" s="30" t="n">
        <f>SUM(G41:H41)</f>
        <v>0</v>
      </c>
      <c r="G41" s="30" t="n">
        <v>0</v>
      </c>
      <c r="H41" s="30" t="n">
        <v>0</v>
      </c>
      <c r="I41" s="30" t="n">
        <f>SUM(J41:L41)</f>
        <v>0</v>
      </c>
      <c r="J41" s="30" t="n">
        <v>0</v>
      </c>
      <c r="K41" s="30" t="n">
        <v>0</v>
      </c>
      <c r="L41" s="30" t="n">
        <v>0</v>
      </c>
      <c r="M41" s="30" t="n">
        <f>SUM(N41:O41)</f>
        <v>0</v>
      </c>
      <c r="N41" s="30" t="n">
        <f>P41+R41+T41+V41</f>
        <v>0</v>
      </c>
      <c r="O41" s="30" t="n">
        <f>Q41+S41+U41+W41</f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30" t="n">
        <v>0</v>
      </c>
      <c r="X41" s="30" t="n">
        <f>SUM(Y41:Z41)</f>
        <v>0</v>
      </c>
      <c r="Y41" s="30" t="n">
        <v>0</v>
      </c>
      <c r="Z41" s="30" t="n">
        <v>0</v>
      </c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20.25" customHeight="true">
      <c r="A42" s="9" t="s">
        <v>37</v>
      </c>
      <c r="B42" s="25" t="n">
        <v>0</v>
      </c>
      <c r="C42" s="31" t="n">
        <f>SUM(D42:E42)</f>
        <v>0</v>
      </c>
      <c r="D42" s="31" t="n">
        <v>0</v>
      </c>
      <c r="E42" s="31" t="n">
        <v>0</v>
      </c>
      <c r="F42" s="31" t="n">
        <f>SUM(G42:H42)</f>
        <v>0</v>
      </c>
      <c r="G42" s="31" t="n">
        <v>0</v>
      </c>
      <c r="H42" s="31" t="n">
        <v>0</v>
      </c>
      <c r="I42" s="31" t="n">
        <f>SUM(J42:L42)</f>
        <v>0</v>
      </c>
      <c r="J42" s="31" t="n">
        <v>0</v>
      </c>
      <c r="K42" s="31" t="n">
        <v>0</v>
      </c>
      <c r="L42" s="31" t="n">
        <v>0</v>
      </c>
      <c r="M42" s="31" t="n">
        <f>SUM(N42:O42)</f>
        <v>0</v>
      </c>
      <c r="N42" s="31" t="n">
        <f>P42+R42+T42+V42</f>
        <v>0</v>
      </c>
      <c r="O42" s="31" t="n">
        <f>Q42+S42+U42+W42</f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31" t="n">
        <v>0</v>
      </c>
      <c r="X42" s="31" t="n">
        <f>SUM(Y42:Z42)</f>
        <v>0</v>
      </c>
      <c r="Y42" s="31" t="n">
        <v>0</v>
      </c>
      <c r="Z42" s="31" t="n">
        <v>0</v>
      </c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3.95" customHeight="true">
      <c r="A43" s="10" t="s">
        <v>38</v>
      </c>
      <c r="B43" s="26"/>
      <c r="C43" s="32"/>
      <c r="D43" s="32"/>
      <c r="E43" s="32" t="s">
        <v>50</v>
      </c>
      <c r="F43" s="40"/>
      <c r="G43" s="10"/>
      <c r="H43" s="40"/>
      <c r="I43" s="40"/>
      <c r="J43" s="40"/>
      <c r="K43" s="26"/>
      <c r="L43" s="40"/>
      <c r="M43" s="10" t="s">
        <v>57</v>
      </c>
      <c r="N43" s="10"/>
      <c r="O43" s="10"/>
      <c r="P43" s="10"/>
      <c r="Q43" s="10"/>
      <c r="R43" s="10"/>
      <c r="S43" s="10" t="s">
        <v>61</v>
      </c>
      <c r="T43" s="26"/>
      <c r="U43" s="26"/>
      <c r="V43" s="26"/>
      <c r="W43" s="40"/>
      <c r="X43" s="40"/>
      <c r="Y43" s="40"/>
      <c r="Z43" s="49" t="s">
        <v>70</v>
      </c>
      <c r="AA43" s="11"/>
      <c r="AB43" s="11"/>
      <c r="AC43" s="11"/>
      <c r="AD43" s="11"/>
      <c r="AE43" s="11"/>
      <c r="AF43" s="11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3.95" customHeight="true">
      <c r="A44" s="11"/>
      <c r="B44" s="11"/>
      <c r="C44" s="11"/>
      <c r="D44" s="11"/>
      <c r="E44" s="15"/>
      <c r="F44" s="15"/>
      <c r="G44" s="13"/>
      <c r="H44" s="15"/>
      <c r="I44" s="11"/>
      <c r="J44" s="15"/>
      <c r="K44" s="11"/>
      <c r="L44" s="15"/>
      <c r="M44" s="13" t="s">
        <v>58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13.95" customHeight="true">
      <c r="A45" s="11"/>
      <c r="B45" s="11"/>
      <c r="C45" s="11"/>
      <c r="D45" s="11"/>
      <c r="E45" s="15"/>
      <c r="F45" s="15"/>
      <c r="G45" s="13"/>
      <c r="H45" s="15"/>
      <c r="I45" s="11"/>
      <c r="J45" s="15"/>
      <c r="K45" s="11"/>
      <c r="L45" s="15"/>
      <c r="M45" s="13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3.95" customHeight="true">
      <c r="A46" s="11"/>
      <c r="B46" s="11"/>
      <c r="C46" s="11"/>
      <c r="D46" s="11"/>
      <c r="E46" s="15"/>
      <c r="F46" s="15"/>
      <c r="G46" s="13"/>
      <c r="H46" s="15"/>
      <c r="I46" s="11"/>
      <c r="J46" s="15"/>
      <c r="K46" s="11"/>
      <c r="L46" s="15"/>
      <c r="M46" s="13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3.95" customHeight="true">
      <c r="A47" s="11"/>
      <c r="B47" s="11"/>
      <c r="C47" s="11"/>
      <c r="D47" s="11"/>
      <c r="E47" s="15"/>
      <c r="F47" s="15"/>
      <c r="G47" s="13"/>
      <c r="H47" s="15"/>
      <c r="I47" s="11"/>
      <c r="J47" s="15"/>
      <c r="K47" s="11"/>
      <c r="L47" s="15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3.95" customHeight="true">
      <c r="A48" s="12"/>
      <c r="B48" s="2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3.95" customHeight="true">
      <c r="A49" s="13" t="s">
        <v>39</v>
      </c>
      <c r="B49" s="15"/>
      <c r="C49" s="15"/>
      <c r="D49" s="36"/>
      <c r="E49" s="36"/>
      <c r="F49" s="36"/>
      <c r="G49" s="36"/>
      <c r="H49" s="36"/>
      <c r="I49" s="36"/>
      <c r="J49" s="36"/>
      <c r="K49" s="15"/>
      <c r="L49" s="15"/>
      <c r="M49" s="37"/>
      <c r="N49" s="37"/>
      <c r="O49" s="37"/>
      <c r="P49" s="37"/>
      <c r="Q49" s="37"/>
      <c r="R49" s="37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3.95" customHeight="true">
      <c r="A50" s="13" t="s">
        <v>40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3.95" customHeight="true">
      <c r="A51" s="14" t="s">
        <v>41</v>
      </c>
      <c r="B51" s="1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37"/>
      <c r="AJ51" s="37"/>
      <c r="AK51" s="37"/>
      <c r="AL51" s="37"/>
      <c r="AM51" s="37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X1:Z1"/>
    <mergeCell ref="X2:Z2"/>
    <mergeCell ref="V1:W1"/>
    <mergeCell ref="V2:W2"/>
    <mergeCell ref="B4:W4"/>
    <mergeCell ref="B3:X3"/>
    <mergeCell ref="X5:Z6"/>
    <mergeCell ref="X4:Z4"/>
    <mergeCell ref="C5:E6"/>
    <mergeCell ref="M6:O6"/>
    <mergeCell ref="P6:Q6"/>
    <mergeCell ref="R6:S6"/>
    <mergeCell ref="T6:U6"/>
    <mergeCell ref="V6:W6"/>
    <mergeCell ref="B5:B7"/>
    <mergeCell ref="A5:A7"/>
    <mergeCell ref="M5:W5"/>
    <mergeCell ref="F5:H6"/>
    <mergeCell ref="I5: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