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5" state="visible" r:id="rId1"/>
  </sheets>
</workbook>
</file>

<file path=xl/sharedStrings.xml><?xml version="1.0" encoding="utf-8"?>
<sst xmlns="http://schemas.openxmlformats.org/spreadsheetml/2006/main" count="39">
  <si>
    <t>公 開 類</t>
  </si>
  <si>
    <t>學 年 報</t>
  </si>
  <si>
    <t>臺中市高級中等學校學生年齡別統計-進修部(學校)(修正表)</t>
  </si>
  <si>
    <t xml:space="preserve">                                   中華民國111學年度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</si>
  <si>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</si>
  <si>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</si>
  <si>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</si>
  <si>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</si>
  <si>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</si>
  <si>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</si>
  <si>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</si>
  <si>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</si>
  <si>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</si>
  <si>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修正原因：修正三年級17歲、18歲男女生學生數。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</si>
  <si>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</si>
  <si>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</si>
  <si>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</si>
  <si>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</si>
  <si>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</si>
  <si>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</si>
  <si>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</si>
  <si>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</si>
  <si>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</si>
  <si>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</si>
  <si>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</si>
  <si>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</si>
  <si>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</si>
  <si>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</si>
  <si>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</si>
  <si>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</si>
  <si>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</si>
  <si>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</si>
  <si>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</si>
  <si>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</si>
  <si>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10411-01-05-2</t>
  </si>
  <si>
    <t>21歲</t>
  </si>
  <si>
    <t>單位：人</t>
  </si>
  <si>
    <t>22歲以上</t>
  </si>
  <si>
    <t xml:space="preserve">  中華民國113年3月11日編製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</si>
</sst>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right" vertical="center"/>
    </xf>
    <xf numFmtId="197" fontId="3" borderId="8" xfId="0" applyNumberFormat="true" applyFont="true" applyBorder="true">
      <alignment horizontal="right" vertical="center"/>
    </xf>
    <xf numFmtId="197" fontId="4" borderId="8" xfId="0" applyNumberFormat="true" applyFont="true" applyBorder="true">
      <alignment horizontal="right" vertical="center"/>
    </xf>
    <xf numFmtId="197" fontId="3" borderId="9" xfId="0" applyNumberFormat="true" applyFont="true" applyBorder="true">
      <alignment horizontal="right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197" fontId="3" borderId="3" xfId="0" applyNumberFormat="true" applyFont="true" applyBorder="true">
      <alignment horizontal="right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3515625" hidden="false" outlineLevel="0"/>
    <col min="14" max="50" bestFit="false" customWidth="true" width="9.2109375" hidden="false" outlineLevel="0"/>
  </cols>
  <sheetData>
    <row r="1" ht="13.95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30</v>
      </c>
      <c r="L1" s="1" t="s">
        <v>33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8" customHeight="true">
      <c r="A2" s="1" t="s">
        <v>1</v>
      </c>
      <c r="B2" s="12"/>
      <c r="C2" s="20" t="s">
        <v>17</v>
      </c>
      <c r="D2" s="25"/>
      <c r="E2" s="25"/>
      <c r="F2" s="25"/>
      <c r="G2" s="32"/>
      <c r="H2" s="32"/>
      <c r="I2" s="36"/>
      <c r="J2" s="38"/>
      <c r="K2" s="1" t="s">
        <v>31</v>
      </c>
      <c r="L2" s="12" t="s">
        <v>34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36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18</v>
      </c>
      <c r="D5" s="1" t="s">
        <v>20</v>
      </c>
      <c r="E5" s="12" t="s">
        <v>21</v>
      </c>
      <c r="F5" s="12" t="s">
        <v>22</v>
      </c>
      <c r="G5" s="12" t="s">
        <v>25</v>
      </c>
      <c r="H5" s="12" t="s">
        <v>26</v>
      </c>
      <c r="I5" s="12" t="s">
        <v>27</v>
      </c>
      <c r="J5" s="12" t="s">
        <v>29</v>
      </c>
      <c r="K5" s="12" t="s">
        <v>32</v>
      </c>
      <c r="L5" s="12" t="s">
        <v>35</v>
      </c>
      <c r="M5" s="40" t="s">
        <v>37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14</v>
      </c>
      <c r="C6" s="21" t="n">
        <f>SUM(D6:M6)</f>
        <v>3438</v>
      </c>
      <c r="D6" s="26" t="n">
        <f>SUM(D7:D8)</f>
        <v>0</v>
      </c>
      <c r="E6" s="26" t="n">
        <f>SUM(E7:E8)</f>
        <v>0</v>
      </c>
      <c r="F6" s="26" t="n">
        <f>SUM(F7:F8)</f>
        <v>543</v>
      </c>
      <c r="G6" s="26" t="n">
        <f>SUM(G7:G8)</f>
        <v>697</v>
      </c>
      <c r="H6" s="26" t="n">
        <f>SUM(H7:H8)</f>
        <v>892</v>
      </c>
      <c r="I6" s="26" t="n">
        <f>SUM(I7:I8)</f>
        <v>357</v>
      </c>
      <c r="J6" s="26" t="n">
        <f>SUM(J7:J8)</f>
        <v>207</v>
      </c>
      <c r="K6" s="26" t="n">
        <f>SUM(K7:K8)</f>
        <v>98</v>
      </c>
      <c r="L6" s="26" t="n">
        <f>SUM(L7:L8)</f>
        <v>66</v>
      </c>
      <c r="M6" s="26" t="n">
        <f>SUM(M7:M8)</f>
        <v>578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15</v>
      </c>
      <c r="C7" s="22" t="n">
        <f>SUM(D7:M7)</f>
        <v>2066</v>
      </c>
      <c r="D7" s="27" t="n">
        <f>D10+D13+D16+D19</f>
        <v>0</v>
      </c>
      <c r="E7" s="27" t="n">
        <f>E10+E13+E16+E19</f>
        <v>0</v>
      </c>
      <c r="F7" s="27" t="n">
        <f>F10+F13+F16+F19</f>
        <v>398</v>
      </c>
      <c r="G7" s="27" t="n">
        <f>G10+G13+G16+G19</f>
        <v>427</v>
      </c>
      <c r="H7" s="27" t="n">
        <f>H10+H13+H16+H19</f>
        <v>577</v>
      </c>
      <c r="I7" s="27" t="n">
        <f>I10+I13+I16+I19</f>
        <v>213</v>
      </c>
      <c r="J7" s="27" t="n">
        <f>J10+J13+J16+J19</f>
        <v>121</v>
      </c>
      <c r="K7" s="27" t="n">
        <f>K10+K13+K16+K19</f>
        <v>52</v>
      </c>
      <c r="L7" s="27" t="n">
        <f>L10+L13+L16+L19</f>
        <v>43</v>
      </c>
      <c r="M7" s="27" t="n">
        <f>M10+M13+M16+M19</f>
        <v>235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16</v>
      </c>
      <c r="C8" s="22" t="n">
        <f>SUM(D8:M8)</f>
        <v>1372</v>
      </c>
      <c r="D8" s="27" t="n">
        <f>D11+D14+D17+D20</f>
        <v>0</v>
      </c>
      <c r="E8" s="27" t="n">
        <f>E11+E14+E17+E20</f>
        <v>0</v>
      </c>
      <c r="F8" s="27" t="n">
        <f>F11+F14+F17+F20</f>
        <v>145</v>
      </c>
      <c r="G8" s="27" t="n">
        <f>G11+G14+G17+G20</f>
        <v>270</v>
      </c>
      <c r="H8" s="27" t="n">
        <f>H11+H14+H17+H20</f>
        <v>315</v>
      </c>
      <c r="I8" s="27" t="n">
        <f>I11+I14+I17+I20</f>
        <v>144</v>
      </c>
      <c r="J8" s="27" t="n">
        <f>J11+J14+J17+J20</f>
        <v>86</v>
      </c>
      <c r="K8" s="27" t="n">
        <f>K11+K14+K17+K20</f>
        <v>46</v>
      </c>
      <c r="L8" s="27" t="n">
        <f>L11+L14+L17+L20</f>
        <v>23</v>
      </c>
      <c r="M8" s="27" t="n">
        <f>M11+M14+M17+M20</f>
        <v>343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14</v>
      </c>
      <c r="C9" s="22" t="n">
        <f>SUM(D9:M9)</f>
        <v>1140</v>
      </c>
      <c r="D9" s="27" t="n">
        <f>SUM(D10:D11)</f>
        <v>0</v>
      </c>
      <c r="E9" s="27" t="n">
        <f>SUM(E10:E11)</f>
        <v>0</v>
      </c>
      <c r="F9" s="27" t="n">
        <f>SUM(F10:F11)</f>
        <v>541</v>
      </c>
      <c r="G9" s="27" t="n">
        <f>SUM(G10:G11)</f>
        <v>215</v>
      </c>
      <c r="H9" s="27" t="n">
        <f>SUM(H10:H11)</f>
        <v>102</v>
      </c>
      <c r="I9" s="27" t="n">
        <f>SUM(I10:I11)</f>
        <v>43</v>
      </c>
      <c r="J9" s="27" t="n">
        <f>SUM(J10:J11)</f>
        <v>31</v>
      </c>
      <c r="K9" s="27" t="n">
        <f>SUM(K10:K11)</f>
        <v>18</v>
      </c>
      <c r="L9" s="27" t="n">
        <f>SUM(L10:L11)</f>
        <v>13</v>
      </c>
      <c r="M9" s="27" t="n">
        <f>SUM(M10:M11)</f>
        <v>177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15</v>
      </c>
      <c r="C10" s="22" t="n">
        <f>SUM(D10:M10)</f>
        <v>727</v>
      </c>
      <c r="D10" s="27" t="n">
        <v>0</v>
      </c>
      <c r="E10" s="27" t="n">
        <v>0</v>
      </c>
      <c r="F10" s="27" t="n">
        <v>398</v>
      </c>
      <c r="G10" s="27" t="n">
        <v>133</v>
      </c>
      <c r="H10" s="27" t="n">
        <v>71</v>
      </c>
      <c r="I10" s="27" t="n">
        <v>28</v>
      </c>
      <c r="J10" s="27" t="n">
        <v>14</v>
      </c>
      <c r="K10" s="27" t="n">
        <v>10</v>
      </c>
      <c r="L10" s="27" t="n">
        <v>8</v>
      </c>
      <c r="M10" s="27" t="n">
        <v>65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16</v>
      </c>
      <c r="C11" s="22" t="n">
        <f>SUM(D11:M11)</f>
        <v>413</v>
      </c>
      <c r="D11" s="27" t="n">
        <v>0</v>
      </c>
      <c r="E11" s="27" t="n">
        <v>0</v>
      </c>
      <c r="F11" s="27" t="n">
        <v>143</v>
      </c>
      <c r="G11" s="27" t="n">
        <v>82</v>
      </c>
      <c r="H11" s="27" t="n">
        <v>31</v>
      </c>
      <c r="I11" s="27" t="n">
        <v>15</v>
      </c>
      <c r="J11" s="27" t="n">
        <v>17</v>
      </c>
      <c r="K11" s="27" t="n">
        <v>8</v>
      </c>
      <c r="L11" s="27" t="n">
        <v>5</v>
      </c>
      <c r="M11" s="27" t="n">
        <v>112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14</v>
      </c>
      <c r="C12" s="22" t="n">
        <f>SUM(D12:M12)</f>
        <v>1054</v>
      </c>
      <c r="D12" s="27" t="n">
        <f>SUM(D13:D14)</f>
        <v>0</v>
      </c>
      <c r="E12" s="27" t="n">
        <f>SUM(E13:E14)</f>
        <v>0</v>
      </c>
      <c r="F12" s="27" t="n">
        <f>SUM(F13:F14)</f>
        <v>2</v>
      </c>
      <c r="G12" s="27" t="n">
        <f>SUM(G13:G14)</f>
        <v>482</v>
      </c>
      <c r="H12" s="27" t="n">
        <f>SUM(H13:H14)</f>
        <v>210</v>
      </c>
      <c r="I12" s="27" t="n">
        <f>SUM(I13:I14)</f>
        <v>86</v>
      </c>
      <c r="J12" s="27" t="n">
        <f>SUM(J13:J14)</f>
        <v>41</v>
      </c>
      <c r="K12" s="27" t="n">
        <f>SUM(K13:K14)</f>
        <v>26</v>
      </c>
      <c r="L12" s="27" t="n">
        <f>SUM(L13:L14)</f>
        <v>19</v>
      </c>
      <c r="M12" s="27" t="n">
        <f>SUM(M13:M14)</f>
        <v>188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15</v>
      </c>
      <c r="C13" s="22" t="n">
        <f>SUM(D13:M13)</f>
        <v>602</v>
      </c>
      <c r="D13" s="27" t="n">
        <v>0</v>
      </c>
      <c r="E13" s="27" t="n">
        <v>0</v>
      </c>
      <c r="F13" s="27" t="n">
        <v>0</v>
      </c>
      <c r="G13" s="27" t="n">
        <v>294</v>
      </c>
      <c r="H13" s="27" t="n">
        <v>134</v>
      </c>
      <c r="I13" s="27" t="n">
        <v>52</v>
      </c>
      <c r="J13" s="27" t="n">
        <v>22</v>
      </c>
      <c r="K13" s="27" t="n">
        <v>14</v>
      </c>
      <c r="L13" s="27" t="n">
        <v>10</v>
      </c>
      <c r="M13" s="27" t="n">
        <v>76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16</v>
      </c>
      <c r="C14" s="22" t="n">
        <f>SUM(D14:M14)</f>
        <v>452</v>
      </c>
      <c r="D14" s="27" t="n">
        <v>0</v>
      </c>
      <c r="E14" s="27" t="n">
        <v>0</v>
      </c>
      <c r="F14" s="27" t="n">
        <v>2</v>
      </c>
      <c r="G14" s="27" t="n">
        <v>188</v>
      </c>
      <c r="H14" s="27" t="n">
        <v>76</v>
      </c>
      <c r="I14" s="27" t="n">
        <v>34</v>
      </c>
      <c r="J14" s="27" t="n">
        <v>19</v>
      </c>
      <c r="K14" s="27" t="n">
        <v>12</v>
      </c>
      <c r="L14" s="27" t="n">
        <v>9</v>
      </c>
      <c r="M14" s="27" t="n">
        <v>112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14</v>
      </c>
      <c r="C15" s="22" t="n">
        <f>SUM(D15:M15)</f>
        <v>1244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0</v>
      </c>
      <c r="H15" s="27" t="n">
        <f>SUM(H16:H17)</f>
        <v>580</v>
      </c>
      <c r="I15" s="27" t="n">
        <f>SUM(I16:I17)</f>
        <v>228</v>
      </c>
      <c r="J15" s="27" t="n">
        <f>SUM(J16:J17)</f>
        <v>135</v>
      </c>
      <c r="K15" s="27" t="n">
        <f>SUM(K16:K17)</f>
        <v>54</v>
      </c>
      <c r="L15" s="27" t="n">
        <f>SUM(L16:L17)</f>
        <v>34</v>
      </c>
      <c r="M15" s="27" t="n">
        <f>SUM(M16:M17)</f>
        <v>213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15</v>
      </c>
      <c r="C16" s="22" t="n">
        <f>SUM(D16:M16)</f>
        <v>737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v>372</v>
      </c>
      <c r="I16" s="27" t="n">
        <v>133</v>
      </c>
      <c r="J16" s="27" t="n">
        <v>85</v>
      </c>
      <c r="K16" s="27" t="n">
        <v>28</v>
      </c>
      <c r="L16" s="27" t="n">
        <v>25</v>
      </c>
      <c r="M16" s="27" t="n">
        <v>94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16</v>
      </c>
      <c r="C17" s="22" t="n">
        <f>SUM(D17:M17)</f>
        <v>507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v>208</v>
      </c>
      <c r="I17" s="27" t="n">
        <v>95</v>
      </c>
      <c r="J17" s="27" t="n">
        <v>50</v>
      </c>
      <c r="K17" s="27" t="n">
        <v>26</v>
      </c>
      <c r="L17" s="27" t="n">
        <v>9</v>
      </c>
      <c r="M17" s="27" t="n">
        <v>119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14</v>
      </c>
      <c r="C18" s="23" t="n">
        <f>SUM(D18:M18)</f>
        <v>0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0</v>
      </c>
      <c r="I18" s="27" t="n">
        <f>SUM(I19:I20)</f>
        <v>0</v>
      </c>
      <c r="J18" s="27" t="n">
        <f>SUM(J19:J20)</f>
        <v>0</v>
      </c>
      <c r="K18" s="27" t="n">
        <f>SUM(K19:K20)</f>
        <v>0</v>
      </c>
      <c r="L18" s="27" t="n">
        <f>SUM(L19:L20)</f>
        <v>0</v>
      </c>
      <c r="M18" s="27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15</v>
      </c>
      <c r="C19" s="22" t="n">
        <f>SUM(D19:M19)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16</v>
      </c>
      <c r="C20" s="24" t="n">
        <f>SUM(D20:M20)</f>
        <v>0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5" customHeight="true">
      <c r="A21" s="8" t="s">
        <v>10</v>
      </c>
      <c r="B21" s="17"/>
      <c r="C21" s="5" t="s">
        <v>19</v>
      </c>
      <c r="D21" s="29"/>
      <c r="E21" s="8"/>
      <c r="F21" s="8" t="s">
        <v>23</v>
      </c>
      <c r="G21" s="33"/>
      <c r="H21" s="29"/>
      <c r="I21" s="8" t="s">
        <v>28</v>
      </c>
      <c r="J21" s="29"/>
      <c r="K21" s="29"/>
      <c r="L21" s="17"/>
      <c r="M21" s="41" t="s">
        <v>38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5" customHeight="true">
      <c r="A22" s="6"/>
      <c r="B22" s="6"/>
      <c r="C22" s="6"/>
      <c r="D22" s="6"/>
      <c r="E22" s="9"/>
      <c r="F22" s="9" t="s">
        <v>24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5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5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5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5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5" customHeight="true">
      <c r="A27" s="10" t="s">
        <v>13</v>
      </c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