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01" sheetId="1" r:id="rId1"/>
  </sheets>
  <definedNames/>
  <calcPr fullCalcOnLoad="1"/>
</workbook>
</file>

<file path=xl/sharedStrings.xml><?xml version="1.0" encoding="utf-8"?>
<sst xmlns="http://schemas.openxmlformats.org/spreadsheetml/2006/main" count="57" uniqueCount="57">
  <si>
    <t>公開類</t>
  </si>
  <si>
    <t>年  報</t>
  </si>
  <si>
    <t>臺中市路燈設備</t>
  </si>
  <si>
    <t>區別</t>
  </si>
  <si>
    <t>總計</t>
  </si>
  <si>
    <t>中區</t>
  </si>
  <si>
    <t>北區</t>
  </si>
  <si>
    <t>北屯區</t>
  </si>
  <si>
    <t>南區</t>
  </si>
  <si>
    <t>南屯區</t>
  </si>
  <si>
    <t>后里區</t>
  </si>
  <si>
    <t>和平區</t>
  </si>
  <si>
    <t>外埔區</t>
  </si>
  <si>
    <t>大安區</t>
  </si>
  <si>
    <t>大甲區</t>
  </si>
  <si>
    <t>大肚區</t>
  </si>
  <si>
    <t>大里區</t>
  </si>
  <si>
    <t>大雅區</t>
  </si>
  <si>
    <t>太平區</t>
  </si>
  <si>
    <t>新社區</t>
  </si>
  <si>
    <t>東勢區</t>
  </si>
  <si>
    <t>東區</t>
  </si>
  <si>
    <t>梧棲區</t>
  </si>
  <si>
    <t>沙鹿區</t>
  </si>
  <si>
    <t>清水區</t>
  </si>
  <si>
    <t>潭子區</t>
  </si>
  <si>
    <t>烏日區</t>
  </si>
  <si>
    <t>石岡區</t>
  </si>
  <si>
    <t>神岡區</t>
  </si>
  <si>
    <t>西區</t>
  </si>
  <si>
    <t>西屯區</t>
  </si>
  <si>
    <t>豐原區</t>
  </si>
  <si>
    <t>霧峰區</t>
  </si>
  <si>
    <t>龍井區</t>
  </si>
  <si>
    <t>填表</t>
  </si>
  <si>
    <t>資料來源：由本處路燈養護科依據路燈維護管理系統及公務登記之相關資料彙編。</t>
  </si>
  <si>
    <t>填表說明︰本表編製1份，並依統計法規定永久保存，資料透過網際網路上傳至「臺中市公務統計行政管理系統」。</t>
  </si>
  <si>
    <t>次年2月底前編報</t>
  </si>
  <si>
    <t>水銀燈</t>
  </si>
  <si>
    <t>審核</t>
  </si>
  <si>
    <t>中華民國   111  年底</t>
  </si>
  <si>
    <t>鈉光燈</t>
  </si>
  <si>
    <t>150Ｗ(含)以下</t>
  </si>
  <si>
    <t>250Ｗ(含)以上</t>
  </si>
  <si>
    <t>業務主管人員</t>
  </si>
  <si>
    <t>主辦統計人員</t>
  </si>
  <si>
    <t>LED燈</t>
  </si>
  <si>
    <t>70Ｗ(含)以下</t>
  </si>
  <si>
    <t>編製機關</t>
  </si>
  <si>
    <t>表    號</t>
  </si>
  <si>
    <t>100Ｗ(含)以上</t>
  </si>
  <si>
    <t>機關首長</t>
  </si>
  <si>
    <t>臺中市養護工程處</t>
  </si>
  <si>
    <t>20535-06-01-2</t>
  </si>
  <si>
    <t>單位：盞</t>
  </si>
  <si>
    <t>其他路燈</t>
  </si>
  <si>
    <t>中華民國 112 年 2 月 21 日編製</t>
  </si>
</sst>
</file>

<file path=xl/styles.xml><?xml version="1.0" encoding="utf-8"?>
<styleSheet xmlns="http://schemas.openxmlformats.org/spreadsheetml/2006/main">
  <numFmts count="1">
    <numFmt numFmtId="196" formatCode="_-* #,##0_-;\-* #,##0_-;_-* &quot;-&quot;_-;_-@_-"/>
  </numFmts>
  <fonts count="8">
    <font>
      <sz val="11"/>
      <color theme="1"/>
      <name val="Calibri"/>
      <family val="2"/>
      <scheme val="minor"/>
    </font>
    <font>
      <sz val="10"/>
      <name val="Arial"/>
      <family val="2"/>
    </font>
    <font>
      <sz val="10"/>
      <color theme="1"/>
      <name val="標楷體"/>
      <family val="2"/>
    </font>
    <font>
      <b/>
      <sz val="14"/>
      <color theme="1"/>
      <name val="標楷體"/>
      <family val="2"/>
    </font>
    <font>
      <sz val="12"/>
      <color theme="1"/>
      <name val="標楷體"/>
      <family val="2"/>
    </font>
    <font>
      <sz val="11"/>
      <color theme="1"/>
      <name val="標楷體"/>
      <family val="2"/>
    </font>
    <font>
      <sz val="11"/>
      <color theme="1"/>
      <name val="Calibri"/>
      <family val="2"/>
    </font>
    <font>
      <sz val="9"/>
      <color theme="1"/>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4" fillId="0" borderId="2" xfId="0" applyFont="1" applyBorder="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6" fillId="0" borderId="0" xfId="0" applyFont="1"/>
    <xf numFmtId="0" fontId="5" fillId="0" borderId="5" xfId="0" applyFont="1" applyBorder="1" applyAlignment="1">
      <alignment vertical="center"/>
    </xf>
    <xf numFmtId="0" fontId="2" fillId="0" borderId="6" xfId="0" applyFont="1" applyBorder="1" applyAlignment="1">
      <alignment horizontal="left" vertical="center"/>
    </xf>
    <xf numFmtId="0" fontId="2" fillId="0" borderId="1" xfId="0" applyFont="1" applyBorder="1" applyAlignment="1">
      <alignment horizontal="center" vertical="center" wrapText="1"/>
    </xf>
    <xf numFmtId="196" fontId="2" fillId="0" borderId="1" xfId="0" applyNumberFormat="1" applyFont="1" applyBorder="1" applyAlignment="1">
      <alignment horizontal="right" vertical="center"/>
    </xf>
    <xf numFmtId="0" fontId="5" fillId="0" borderId="0" xfId="0" applyFont="1" applyAlignment="1">
      <alignment horizontal="center" vertical="center"/>
    </xf>
    <xf numFmtId="0" fontId="5" fillId="0" borderId="0" xfId="0" applyFont="1"/>
    <xf numFmtId="0" fontId="2" fillId="0" borderId="3" xfId="0" applyFont="1" applyBorder="1" applyAlignment="1">
      <alignment horizontal="center" vertical="center"/>
    </xf>
    <xf numFmtId="49" fontId="2" fillId="0" borderId="3" xfId="0" applyNumberFormat="1" applyFont="1" applyBorder="1" applyAlignment="1">
      <alignment horizontal="center" vertical="center"/>
    </xf>
    <xf numFmtId="0" fontId="6" fillId="0" borderId="0" xfId="0" applyFont="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2" xfId="0" applyFont="1" applyBorder="1" applyAlignment="1">
      <alignment horizontal="right" vertical="center"/>
    </xf>
    <xf numFmtId="0" fontId="2" fillId="0" borderId="3" xfId="0" applyFont="1" applyBorder="1" applyAlignment="1">
      <alignment horizontal="right" vertical="center"/>
    </xf>
    <xf numFmtId="0" fontId="2" fillId="0" borderId="9" xfId="0" applyFont="1" applyBorder="1" applyAlignment="1">
      <alignment horizontal="center" vertical="center" wrapText="1"/>
    </xf>
    <xf numFmtId="196" fontId="2" fillId="0" borderId="9" xfId="0" applyNumberFormat="1" applyFont="1" applyBorder="1" applyAlignment="1">
      <alignment horizontal="right" vertical="center"/>
    </xf>
    <xf numFmtId="0" fontId="2" fillId="0" borderId="2" xfId="0" applyFont="1" applyBorder="1" applyAlignment="1">
      <alignment horizontal="right" vertical="center"/>
    </xf>
    <xf numFmtId="0" fontId="6" fillId="0" borderId="5" xfId="0" applyFont="1" applyBorder="1" applyAlignment="1">
      <alignment vertical="center"/>
    </xf>
    <xf numFmtId="196" fontId="2" fillId="0" borderId="0" xfId="0" applyNumberFormat="1" applyFont="1" applyAlignment="1">
      <alignment horizontal="right" vertical="center"/>
    </xf>
    <xf numFmtId="0" fontId="7" fillId="0" borderId="0" xfId="0" applyFont="1" applyAlignment="1">
      <alignment horizontal="right" vertical="center"/>
    </xf>
    <xf numFmtId="196" fontId="6" fillId="0" borderId="0" xfId="0" applyNumberFormat="1" applyFont="1"/>
    <xf numFmtId="0" fontId="7" fillId="0" borderId="0" xfId="0" applyFont="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pane ySplit="6" topLeftCell="A7" activePane="bottomLeft" state="frozen"/>
      <selection pane="bottomLeft" activeCell="G8" sqref="G8"/>
    </sheetView>
  </sheetViews>
  <sheetFormatPr defaultColWidth="9.28125" defaultRowHeight="15"/>
  <cols>
    <col min="1" max="1" width="8.00390625" style="0" customWidth="1"/>
    <col min="2" max="2" width="14.00390625" style="0" customWidth="1"/>
    <col min="3" max="7" width="20.00390625" style="0" customWidth="1"/>
  </cols>
  <sheetData>
    <row r="1" spans="1:50" ht="21.25" customHeight="1">
      <c r="A1" s="1" t="s">
        <v>0</v>
      </c>
      <c r="B1" s="10"/>
      <c r="C1" s="7"/>
      <c r="D1" s="7"/>
      <c r="E1" s="19"/>
      <c r="F1" s="1" t="s">
        <v>48</v>
      </c>
      <c r="G1" s="1" t="s">
        <v>52</v>
      </c>
      <c r="H1" s="26"/>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1.25" customHeight="1">
      <c r="A2" s="1" t="s">
        <v>1</v>
      </c>
      <c r="B2" s="11" t="s">
        <v>37</v>
      </c>
      <c r="C2" s="16"/>
      <c r="D2" s="16"/>
      <c r="E2" s="20"/>
      <c r="F2" s="1" t="s">
        <v>49</v>
      </c>
      <c r="G2" s="1" t="s">
        <v>53</v>
      </c>
      <c r="H2" s="26"/>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2.95" customHeight="1">
      <c r="A3" s="2" t="s">
        <v>2</v>
      </c>
      <c r="B3" s="2"/>
      <c r="C3" s="2"/>
      <c r="D3" s="2"/>
      <c r="E3" s="2"/>
      <c r="F3" s="2"/>
      <c r="G3" s="2"/>
      <c r="H3" s="18"/>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8.45" customHeight="1">
      <c r="A4" s="3"/>
      <c r="B4" s="3"/>
      <c r="C4" s="17" t="s">
        <v>40</v>
      </c>
      <c r="D4" s="17"/>
      <c r="E4" s="17"/>
      <c r="F4" s="17"/>
      <c r="G4" s="22" t="s">
        <v>54</v>
      </c>
      <c r="H4" s="18"/>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4.25" customHeight="1">
      <c r="A5" s="4" t="s">
        <v>3</v>
      </c>
      <c r="B5" s="12" t="s">
        <v>38</v>
      </c>
      <c r="C5" s="12" t="s">
        <v>41</v>
      </c>
      <c r="D5" s="12"/>
      <c r="E5" s="12" t="s">
        <v>46</v>
      </c>
      <c r="F5" s="12"/>
      <c r="G5" s="23" t="s">
        <v>55</v>
      </c>
      <c r="H5" s="18"/>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15">
      <c r="A6" s="4"/>
      <c r="B6" s="12"/>
      <c r="C6" s="12" t="s">
        <v>42</v>
      </c>
      <c r="D6" s="1" t="s">
        <v>43</v>
      </c>
      <c r="E6" s="12" t="s">
        <v>47</v>
      </c>
      <c r="F6" s="12" t="s">
        <v>50</v>
      </c>
      <c r="G6" s="23"/>
      <c r="H6" s="18"/>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2" customHeight="1">
      <c r="A7" s="4" t="s">
        <v>4</v>
      </c>
      <c r="B7" s="13">
        <f>SUM(B8:B36)</f>
        <v>1219</v>
      </c>
      <c r="C7" s="13">
        <f>SUM(C8:C36)</f>
        <v>30490</v>
      </c>
      <c r="D7" s="13">
        <f>SUM(D8:D36)</f>
        <v>57815</v>
      </c>
      <c r="E7" s="13">
        <f>SUM(E8:E36)</f>
        <v>67192</v>
      </c>
      <c r="F7" s="13">
        <f>SUM(F8:F36)</f>
        <v>51058</v>
      </c>
      <c r="G7" s="24">
        <f>SUM(G8:G36)</f>
        <v>9992</v>
      </c>
      <c r="H7" s="27"/>
      <c r="I7" s="2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2" customHeight="1">
      <c r="A8" s="4" t="s">
        <v>5</v>
      </c>
      <c r="B8" s="13">
        <v>46</v>
      </c>
      <c r="C8" s="13">
        <v>34</v>
      </c>
      <c r="D8" s="13">
        <v>214</v>
      </c>
      <c r="E8" s="13">
        <v>420</v>
      </c>
      <c r="F8" s="13">
        <v>68</v>
      </c>
      <c r="G8" s="24">
        <v>420</v>
      </c>
      <c r="H8" s="27"/>
      <c r="I8" s="2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15">
      <c r="A9" s="4" t="s">
        <v>6</v>
      </c>
      <c r="B9" s="13">
        <v>31</v>
      </c>
      <c r="C9" s="13">
        <v>277</v>
      </c>
      <c r="D9" s="13">
        <v>1831</v>
      </c>
      <c r="E9" s="13">
        <v>1639</v>
      </c>
      <c r="F9" s="13">
        <v>1851</v>
      </c>
      <c r="G9" s="24">
        <v>380</v>
      </c>
      <c r="H9" s="27"/>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2" customHeight="1">
      <c r="A10" s="4" t="s">
        <v>7</v>
      </c>
      <c r="B10" s="13">
        <v>261</v>
      </c>
      <c r="C10" s="13">
        <v>290</v>
      </c>
      <c r="D10" s="13">
        <v>5805</v>
      </c>
      <c r="E10" s="13">
        <v>6464</v>
      </c>
      <c r="F10" s="13">
        <v>3967</v>
      </c>
      <c r="G10" s="24">
        <v>777</v>
      </c>
      <c r="H10" s="27"/>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2" customHeight="1">
      <c r="A11" s="4" t="s">
        <v>8</v>
      </c>
      <c r="B11" s="13">
        <v>7</v>
      </c>
      <c r="C11" s="13">
        <v>572</v>
      </c>
      <c r="D11" s="13">
        <v>1636</v>
      </c>
      <c r="E11" s="13">
        <v>857</v>
      </c>
      <c r="F11" s="13">
        <v>1583</v>
      </c>
      <c r="G11" s="24">
        <v>39</v>
      </c>
      <c r="H11" s="27"/>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15">
      <c r="A12" s="4" t="s">
        <v>9</v>
      </c>
      <c r="B12" s="13">
        <v>13</v>
      </c>
      <c r="C12" s="13">
        <v>409</v>
      </c>
      <c r="D12" s="13">
        <v>2679</v>
      </c>
      <c r="E12" s="13">
        <v>2777</v>
      </c>
      <c r="F12" s="13">
        <v>3192</v>
      </c>
      <c r="G12" s="24">
        <v>193</v>
      </c>
      <c r="H12" s="27"/>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2" customHeight="1">
      <c r="A13" s="4" t="s">
        <v>10</v>
      </c>
      <c r="B13" s="13">
        <v>134</v>
      </c>
      <c r="C13" s="13">
        <v>933</v>
      </c>
      <c r="D13" s="13">
        <v>1213</v>
      </c>
      <c r="E13" s="13">
        <v>3320</v>
      </c>
      <c r="F13" s="13">
        <v>957</v>
      </c>
      <c r="G13" s="24">
        <v>711</v>
      </c>
      <c r="H13" s="27"/>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2" customHeight="1">
      <c r="A14" s="4" t="s">
        <v>11</v>
      </c>
      <c r="B14" s="13">
        <v>0</v>
      </c>
      <c r="C14" s="13">
        <v>564</v>
      </c>
      <c r="D14" s="13">
        <v>372</v>
      </c>
      <c r="E14" s="13">
        <v>2</v>
      </c>
      <c r="F14" s="13">
        <v>15</v>
      </c>
      <c r="G14" s="24">
        <v>961</v>
      </c>
      <c r="H14" s="27"/>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5">
      <c r="A15" s="4" t="s">
        <v>12</v>
      </c>
      <c r="B15" s="13">
        <v>4</v>
      </c>
      <c r="C15" s="13">
        <v>585</v>
      </c>
      <c r="D15" s="13">
        <v>93</v>
      </c>
      <c r="E15" s="13">
        <v>890</v>
      </c>
      <c r="F15" s="13">
        <v>1395</v>
      </c>
      <c r="G15" s="24">
        <v>599</v>
      </c>
      <c r="H15" s="27"/>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2" customHeight="1">
      <c r="A16" s="4" t="s">
        <v>13</v>
      </c>
      <c r="B16" s="13">
        <v>215</v>
      </c>
      <c r="C16" s="13">
        <v>1122</v>
      </c>
      <c r="D16" s="13">
        <v>130</v>
      </c>
      <c r="E16" s="13">
        <v>2299</v>
      </c>
      <c r="F16" s="13">
        <v>269</v>
      </c>
      <c r="G16" s="24">
        <v>18</v>
      </c>
      <c r="H16" s="27"/>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2" customHeight="1">
      <c r="A17" s="4" t="s">
        <v>14</v>
      </c>
      <c r="B17" s="13">
        <v>0</v>
      </c>
      <c r="C17" s="13">
        <v>2505</v>
      </c>
      <c r="D17" s="13">
        <v>1928</v>
      </c>
      <c r="E17" s="13">
        <v>2952</v>
      </c>
      <c r="F17" s="13">
        <v>1925</v>
      </c>
      <c r="G17" s="24">
        <v>648</v>
      </c>
      <c r="H17" s="27"/>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5">
      <c r="A18" s="4" t="s">
        <v>15</v>
      </c>
      <c r="B18" s="13">
        <v>0</v>
      </c>
      <c r="C18" s="13">
        <v>523</v>
      </c>
      <c r="D18" s="13">
        <v>1457</v>
      </c>
      <c r="E18" s="13">
        <v>1407</v>
      </c>
      <c r="F18" s="13">
        <v>1598</v>
      </c>
      <c r="G18" s="24">
        <v>69</v>
      </c>
      <c r="H18" s="27"/>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2" customHeight="1">
      <c r="A19" s="4" t="s">
        <v>16</v>
      </c>
      <c r="B19" s="13">
        <v>0</v>
      </c>
      <c r="C19" s="13">
        <v>2650</v>
      </c>
      <c r="D19" s="13">
        <v>3190</v>
      </c>
      <c r="E19" s="13">
        <v>4114</v>
      </c>
      <c r="F19" s="13">
        <v>2002</v>
      </c>
      <c r="G19" s="24">
        <v>182</v>
      </c>
      <c r="H19" s="27"/>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2" customHeight="1">
      <c r="A20" s="4" t="s">
        <v>17</v>
      </c>
      <c r="B20" s="13">
        <v>41</v>
      </c>
      <c r="C20" s="13">
        <v>980</v>
      </c>
      <c r="D20" s="13">
        <v>2012</v>
      </c>
      <c r="E20" s="13">
        <v>1394</v>
      </c>
      <c r="F20" s="13">
        <v>2154</v>
      </c>
      <c r="G20" s="24">
        <v>302</v>
      </c>
      <c r="H20" s="27"/>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5">
      <c r="A21" s="4" t="s">
        <v>18</v>
      </c>
      <c r="B21" s="13">
        <v>18</v>
      </c>
      <c r="C21" s="13">
        <v>2234</v>
      </c>
      <c r="D21" s="13">
        <v>3126</v>
      </c>
      <c r="E21" s="13">
        <v>4591</v>
      </c>
      <c r="F21" s="13">
        <v>2741</v>
      </c>
      <c r="G21" s="24">
        <v>167</v>
      </c>
      <c r="H21" s="27"/>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2" customHeight="1">
      <c r="A22" s="4" t="s">
        <v>19</v>
      </c>
      <c r="B22" s="13">
        <v>0</v>
      </c>
      <c r="C22" s="13">
        <v>1111</v>
      </c>
      <c r="D22" s="13">
        <v>813</v>
      </c>
      <c r="E22" s="13">
        <v>1628</v>
      </c>
      <c r="F22" s="13">
        <v>599</v>
      </c>
      <c r="G22" s="24">
        <v>68</v>
      </c>
      <c r="H22" s="27"/>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22" customHeight="1">
      <c r="A23" s="4" t="s">
        <v>20</v>
      </c>
      <c r="B23" s="13">
        <v>0</v>
      </c>
      <c r="C23" s="13">
        <v>726</v>
      </c>
      <c r="D23" s="13">
        <v>3809</v>
      </c>
      <c r="E23" s="13">
        <v>677</v>
      </c>
      <c r="F23" s="13">
        <v>634</v>
      </c>
      <c r="G23" s="24">
        <v>419</v>
      </c>
      <c r="H23" s="27"/>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2" customHeight="1">
      <c r="A24" s="4" t="s">
        <v>21</v>
      </c>
      <c r="B24" s="13">
        <v>147</v>
      </c>
      <c r="C24" s="13">
        <v>1541</v>
      </c>
      <c r="D24" s="13">
        <v>1128</v>
      </c>
      <c r="E24" s="13">
        <v>981</v>
      </c>
      <c r="F24" s="13">
        <v>1935</v>
      </c>
      <c r="G24" s="24">
        <v>283</v>
      </c>
      <c r="H24" s="27"/>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22" customHeight="1">
      <c r="A25" s="4" t="s">
        <v>22</v>
      </c>
      <c r="B25" s="13">
        <v>5</v>
      </c>
      <c r="C25" s="13">
        <v>1057</v>
      </c>
      <c r="D25" s="13">
        <v>2435</v>
      </c>
      <c r="E25" s="13">
        <v>1113</v>
      </c>
      <c r="F25" s="13">
        <v>2448</v>
      </c>
      <c r="G25" s="24">
        <v>71</v>
      </c>
      <c r="H25" s="27"/>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2" customHeight="1">
      <c r="A26" s="4" t="s">
        <v>23</v>
      </c>
      <c r="B26" s="13">
        <v>0</v>
      </c>
      <c r="C26" s="13">
        <v>585</v>
      </c>
      <c r="D26" s="13">
        <v>2687</v>
      </c>
      <c r="E26" s="13">
        <v>724</v>
      </c>
      <c r="F26" s="13">
        <v>2937</v>
      </c>
      <c r="G26" s="24">
        <v>98</v>
      </c>
      <c r="H26" s="27"/>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22" customHeight="1">
      <c r="A27" s="4" t="s">
        <v>24</v>
      </c>
      <c r="B27" s="13">
        <v>0</v>
      </c>
      <c r="C27" s="13">
        <v>3234</v>
      </c>
      <c r="D27" s="13">
        <v>1816</v>
      </c>
      <c r="E27" s="13">
        <v>3226</v>
      </c>
      <c r="F27" s="13">
        <v>2078</v>
      </c>
      <c r="G27" s="24">
        <v>102</v>
      </c>
      <c r="H27" s="27"/>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22" customHeight="1">
      <c r="A28" s="4" t="s">
        <v>25</v>
      </c>
      <c r="B28" s="13">
        <v>0</v>
      </c>
      <c r="C28" s="13">
        <v>743</v>
      </c>
      <c r="D28" s="13">
        <v>3092</v>
      </c>
      <c r="E28" s="13">
        <v>1806</v>
      </c>
      <c r="F28" s="13">
        <v>725</v>
      </c>
      <c r="G28" s="24">
        <v>740</v>
      </c>
      <c r="H28" s="27"/>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22" customHeight="1">
      <c r="A29" s="4" t="s">
        <v>26</v>
      </c>
      <c r="B29" s="13">
        <v>0</v>
      </c>
      <c r="C29" s="13">
        <v>597</v>
      </c>
      <c r="D29" s="13">
        <v>3049</v>
      </c>
      <c r="E29" s="13">
        <v>2692</v>
      </c>
      <c r="F29" s="13">
        <v>1735</v>
      </c>
      <c r="G29" s="24">
        <v>93</v>
      </c>
      <c r="H29" s="27"/>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22" customHeight="1">
      <c r="A30" s="4" t="s">
        <v>27</v>
      </c>
      <c r="B30" s="13">
        <v>0</v>
      </c>
      <c r="C30" s="13">
        <v>667</v>
      </c>
      <c r="D30" s="13">
        <v>530</v>
      </c>
      <c r="E30" s="13">
        <v>589</v>
      </c>
      <c r="F30" s="13">
        <v>207</v>
      </c>
      <c r="G30" s="24">
        <v>72</v>
      </c>
      <c r="H30" s="27"/>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22" customHeight="1">
      <c r="A31" s="4" t="s">
        <v>28</v>
      </c>
      <c r="B31" s="13">
        <v>0</v>
      </c>
      <c r="C31" s="13">
        <v>1887</v>
      </c>
      <c r="D31" s="13">
        <v>1284</v>
      </c>
      <c r="E31" s="13">
        <v>2221</v>
      </c>
      <c r="F31" s="13">
        <v>989</v>
      </c>
      <c r="G31" s="24">
        <v>219</v>
      </c>
      <c r="H31" s="27"/>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22" customHeight="1">
      <c r="A32" s="4" t="s">
        <v>29</v>
      </c>
      <c r="B32" s="13">
        <v>237</v>
      </c>
      <c r="C32" s="13">
        <v>152</v>
      </c>
      <c r="D32" s="13">
        <v>1387</v>
      </c>
      <c r="E32" s="13">
        <v>1767</v>
      </c>
      <c r="F32" s="13">
        <v>1202</v>
      </c>
      <c r="G32" s="24">
        <v>328</v>
      </c>
      <c r="H32" s="27"/>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22" customHeight="1">
      <c r="A33" s="4" t="s">
        <v>30</v>
      </c>
      <c r="B33" s="13">
        <v>60</v>
      </c>
      <c r="C33" s="13">
        <v>912</v>
      </c>
      <c r="D33" s="13">
        <v>6264</v>
      </c>
      <c r="E33" s="13">
        <v>4405</v>
      </c>
      <c r="F33" s="13">
        <v>3825</v>
      </c>
      <c r="G33" s="24">
        <v>810</v>
      </c>
      <c r="H33" s="27"/>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22" customHeight="1">
      <c r="A34" s="4" t="s">
        <v>31</v>
      </c>
      <c r="B34" s="13">
        <v>0</v>
      </c>
      <c r="C34" s="13">
        <v>37</v>
      </c>
      <c r="D34" s="13">
        <v>801</v>
      </c>
      <c r="E34" s="13">
        <v>6191</v>
      </c>
      <c r="F34" s="13">
        <v>4540</v>
      </c>
      <c r="G34" s="24">
        <v>185</v>
      </c>
      <c r="H34" s="27"/>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22" customHeight="1">
      <c r="A35" s="4" t="s">
        <v>32</v>
      </c>
      <c r="B35" s="13">
        <v>0</v>
      </c>
      <c r="C35" s="13">
        <v>1976</v>
      </c>
      <c r="D35" s="13">
        <v>1316</v>
      </c>
      <c r="E35" s="13">
        <v>3193</v>
      </c>
      <c r="F35" s="13">
        <v>1478</v>
      </c>
      <c r="G35" s="24">
        <v>35</v>
      </c>
      <c r="H35" s="27"/>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22" customHeight="1">
      <c r="A36" s="4" t="s">
        <v>33</v>
      </c>
      <c r="B36" s="13">
        <v>0</v>
      </c>
      <c r="C36" s="13">
        <v>1587</v>
      </c>
      <c r="D36" s="13">
        <v>1718</v>
      </c>
      <c r="E36" s="13">
        <v>2853</v>
      </c>
      <c r="F36" s="13">
        <v>2009</v>
      </c>
      <c r="G36" s="24">
        <v>1003</v>
      </c>
      <c r="H36" s="27"/>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5"/>
      <c r="B37" s="5"/>
      <c r="C37" s="5"/>
      <c r="D37" s="5"/>
      <c r="E37" s="21"/>
      <c r="F37" s="21"/>
      <c r="G37" s="25" t="s">
        <v>56</v>
      </c>
      <c r="H37" s="28"/>
      <c r="I37" s="30"/>
      <c r="J37" s="30"/>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8.45" customHeight="1">
      <c r="A38" s="6" t="s">
        <v>34</v>
      </c>
      <c r="B38" s="14" t="s">
        <v>39</v>
      </c>
      <c r="C38" s="18"/>
      <c r="D38" s="8" t="s">
        <v>44</v>
      </c>
      <c r="E38" s="18"/>
      <c r="F38" s="8" t="s">
        <v>51</v>
      </c>
      <c r="G38" s="6"/>
      <c r="H38" s="18"/>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8.65" customHeight="1">
      <c r="A39" s="7"/>
      <c r="B39" s="7"/>
      <c r="C39" s="18"/>
      <c r="D39" s="8" t="s">
        <v>45</v>
      </c>
      <c r="E39" s="7"/>
      <c r="F39" s="7"/>
      <c r="G39" s="7"/>
      <c r="H39" s="18"/>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8.45" customHeight="1">
      <c r="A40" s="8"/>
      <c r="B40" s="15"/>
      <c r="C40" s="15"/>
      <c r="D40" s="15"/>
      <c r="E40" s="15"/>
      <c r="F40" s="15"/>
      <c r="G40" s="15"/>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8.45" customHeight="1">
      <c r="A41" s="8" t="s">
        <v>35</v>
      </c>
      <c r="B41" s="15"/>
      <c r="C41" s="15"/>
      <c r="D41" s="15"/>
      <c r="E41" s="15"/>
      <c r="F41" s="15"/>
      <c r="G41" s="15"/>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8.65" customHeight="1">
      <c r="A42" s="8" t="s">
        <v>36</v>
      </c>
      <c r="B42" s="15"/>
      <c r="C42" s="15"/>
      <c r="D42" s="15"/>
      <c r="E42" s="15"/>
      <c r="F42" s="15"/>
      <c r="G42" s="15"/>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6.2" customHeight="1">
      <c r="A43" s="6"/>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7">
    <mergeCell ref="A3:G3"/>
    <mergeCell ref="A5:A6"/>
    <mergeCell ref="B5:B6"/>
    <mergeCell ref="C5:D5"/>
    <mergeCell ref="E5:F5"/>
    <mergeCell ref="G5:G6"/>
    <mergeCell ref="C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